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6" windowWidth="15192" windowHeight="8112" activeTab="0"/>
  </bookViews>
  <sheets>
    <sheet name="مديريت اجرايي (تجميع)" sheetId="1" r:id="rId1"/>
  </sheets>
  <definedNames>
    <definedName name="_xlnm.Print_Area" localSheetId="0">'مديريت اجرايي (تجميع)'!$A$2:$S$78</definedName>
  </definedNames>
  <calcPr fullCalcOnLoad="1"/>
</workbook>
</file>

<file path=xl/comments1.xml><?xml version="1.0" encoding="utf-8"?>
<comments xmlns="http://schemas.openxmlformats.org/spreadsheetml/2006/main">
  <authors>
    <author>user10</author>
    <author>user</author>
  </authors>
  <commentList>
    <comment ref="F53" authorId="0">
      <text>
        <r>
          <rPr>
            <b/>
            <sz val="8"/>
            <rFont val="Tahoma"/>
            <family val="2"/>
          </rPr>
          <t>user10:</t>
        </r>
        <r>
          <rPr>
            <sz val="8"/>
            <rFont val="Tahoma"/>
            <family val="2"/>
          </rPr>
          <t xml:space="preserve">
</t>
        </r>
      </text>
    </comment>
    <comment ref="A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<sst xmlns="http://schemas.openxmlformats.org/spreadsheetml/2006/main" count="231" uniqueCount="166">
  <si>
    <t>ردیف</t>
  </si>
  <si>
    <t>پیشنیاز</t>
  </si>
  <si>
    <t>نام درس</t>
  </si>
  <si>
    <t>واحد</t>
  </si>
  <si>
    <t>نمره</t>
  </si>
  <si>
    <t>امتیاز</t>
  </si>
  <si>
    <t>تعداد واحد گذرانده</t>
  </si>
  <si>
    <t>مهر و امضا</t>
  </si>
  <si>
    <t>مسئول آموزش</t>
  </si>
  <si>
    <t>رئیس مرکز</t>
  </si>
  <si>
    <t>زبان خارجه</t>
  </si>
  <si>
    <t>نام و نام خانوادگي</t>
  </si>
  <si>
    <t>بسمه تعالي</t>
  </si>
  <si>
    <t>سرفصل درس ها به تفكيك نوع درس</t>
  </si>
  <si>
    <t>شماره دانشجويي</t>
  </si>
  <si>
    <t>گرايش : .....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</si>
  <si>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</si>
  <si>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</si>
  <si>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</si>
  <si>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</si>
  <si>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</si>
  <si>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</si>
  <si>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</si>
  <si>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</si>
  <si>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انقلاب اسلامي ايران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</si>
  <si>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</si>
  <si>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</si>
  <si>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</si>
  <si>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</si>
  <si>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</si>
  <si>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</si>
  <si>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</si>
  <si>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دانشگاه پيام نور - واحد  هشتگرد</t>
  </si>
  <si>
    <t xml:space="preserve">ادامه دروس مردودي  </t>
  </si>
  <si>
    <t>اخلاق اسلامي(مبانی و مفاهیم)</t>
  </si>
  <si>
    <t>گذراندن يک درس به انتخاب دانشجو</t>
  </si>
  <si>
    <r>
      <t>گ</t>
    </r>
    <r>
      <rPr>
        <b/>
        <sz val="7"/>
        <rFont val="B Kamran"/>
        <family val="0"/>
      </rPr>
      <t>ذراندن يک درس به انتخاب دانشجو</t>
    </r>
  </si>
  <si>
    <t>__</t>
  </si>
  <si>
    <t>تعداد واحد دريافتي</t>
  </si>
  <si>
    <t>کارشناس فارغ التحصيلان</t>
  </si>
  <si>
    <t>مباني كامپيوتر  و برنامه سازي</t>
  </si>
  <si>
    <t>فيزيك عمومي</t>
  </si>
  <si>
    <t>مباني جمعيت شناسي</t>
  </si>
  <si>
    <t>مباني جامعه شناسي</t>
  </si>
  <si>
    <t>مباني اقتصاد</t>
  </si>
  <si>
    <t>دروس</t>
  </si>
  <si>
    <t>مباني علوم رياضي</t>
  </si>
  <si>
    <t>مباني ماتريس ها و جبر خطي</t>
  </si>
  <si>
    <t>مباني آناليز رياضي</t>
  </si>
  <si>
    <t>مباني آناليز عددي</t>
  </si>
  <si>
    <t>مباني احتمال</t>
  </si>
  <si>
    <t>دروس الزامي</t>
  </si>
  <si>
    <t>آناليز رياضي</t>
  </si>
  <si>
    <t>مباني تركيبات</t>
  </si>
  <si>
    <t>مباني جبر</t>
  </si>
  <si>
    <t>بهينه سازي خطي</t>
  </si>
  <si>
    <t>نظريه معادلات ديفرانسيل</t>
  </si>
  <si>
    <t>جبر خطي عددي</t>
  </si>
  <si>
    <t>احتمال 1</t>
  </si>
  <si>
    <t>معادلات ديفرانسيل با مشتقات جزيي</t>
  </si>
  <si>
    <t>20-33</t>
  </si>
  <si>
    <t>توپولوژي عمومي</t>
  </si>
  <si>
    <t>مباني هندسه</t>
  </si>
  <si>
    <t xml:space="preserve">جبر  </t>
  </si>
  <si>
    <t>توابع مختلط</t>
  </si>
  <si>
    <t>برنامه سازي پيشرفته</t>
  </si>
  <si>
    <t>نظريه مقدماتي اعداد</t>
  </si>
  <si>
    <t>حل عددي معادلات ديفرانسيل</t>
  </si>
  <si>
    <t>30-38</t>
  </si>
  <si>
    <t>35-28</t>
  </si>
  <si>
    <t>مباني منطق و نظريه مجموعه ها</t>
  </si>
  <si>
    <t>دروس اختياري /كهاد - شاخه رياضيات محض  30 واحد</t>
  </si>
  <si>
    <t>هندسه   ديفرانسيل موضعي</t>
  </si>
  <si>
    <t>هندسه ديفرانسيل سراسري</t>
  </si>
  <si>
    <t>گروه لي و جبر لي مقماتي</t>
  </si>
  <si>
    <t>نظريه حلقه و مدول</t>
  </si>
  <si>
    <t>قضيه هاي سيلو و نظريه گالوا</t>
  </si>
  <si>
    <t>توپولوژي جبري مقدماتي</t>
  </si>
  <si>
    <t>39-35</t>
  </si>
  <si>
    <t>نظريه اندازه و كاربردها</t>
  </si>
  <si>
    <t>آناليز تابعي مقدماتي</t>
  </si>
  <si>
    <t>نظريه مجموعه هاي فازي</t>
  </si>
  <si>
    <t>واحد 60</t>
  </si>
  <si>
    <t>40واحد</t>
  </si>
  <si>
    <t>100واحد</t>
  </si>
  <si>
    <t>آناليز عددي</t>
  </si>
  <si>
    <t>تركيبات و كاربردها</t>
  </si>
  <si>
    <t>نظريه گراف و كاربردها</t>
  </si>
  <si>
    <t>36-30</t>
  </si>
  <si>
    <t xml:space="preserve">دروس اختياري كهاد / شاخه علوم كامپيوتر 30 واحد </t>
  </si>
  <si>
    <t>رشته :رياضيات و كاربردها</t>
  </si>
  <si>
    <t>اصول سيستمهاي عامل</t>
  </si>
  <si>
    <t>پايگاه داده ها</t>
  </si>
  <si>
    <t>مدارهاي منطقي</t>
  </si>
  <si>
    <t>نرم افزارهاي رياضي *</t>
  </si>
  <si>
    <t>پروژه كارشناسي  *</t>
  </si>
  <si>
    <t>زبان تخصصي رياضي *</t>
  </si>
  <si>
    <t>60واحد</t>
  </si>
  <si>
    <t xml:space="preserve">دروس اختياري/  كهاد- شاخه رياضيات كاربردي30واحد                  </t>
  </si>
  <si>
    <r>
      <rPr>
        <b/>
        <sz val="10"/>
        <color indexed="8"/>
        <rFont val="B Nazanin"/>
        <family val="0"/>
      </rPr>
      <t>جمع</t>
    </r>
    <r>
      <rPr>
        <b/>
        <sz val="10"/>
        <color indexed="10"/>
        <rFont val="B Nazanin"/>
        <family val="0"/>
      </rPr>
      <t xml:space="preserve"> </t>
    </r>
  </si>
  <si>
    <t>رشته</t>
  </si>
  <si>
    <t>هندسه جبري مقدماتي</t>
  </si>
  <si>
    <t xml:space="preserve">  *ْآموزش رياضي</t>
  </si>
  <si>
    <t xml:space="preserve"> **درس اختياري كهاد خارج ازرشته</t>
  </si>
  <si>
    <t>درس اختياري كهاد خارج ازرشته**</t>
  </si>
  <si>
    <t>نظريه گراف و كاربردها  *</t>
  </si>
  <si>
    <t>درس اختياري /كهاد (خارج از رشته)**</t>
  </si>
  <si>
    <t>دانش خانواده و جمعیت</t>
  </si>
  <si>
    <t>دروس عمومي                                                                    جمع 22 واحد</t>
  </si>
  <si>
    <t>دروس الزامي مشترك   - پايه                                           جمع  24 واحد</t>
  </si>
  <si>
    <t>الزامي مشترك- هسته</t>
  </si>
  <si>
    <t>15واحد</t>
  </si>
  <si>
    <t xml:space="preserve">                                                            ادامه  دروس الزامي  - مشترك                          جمع  15  واحد                                                      </t>
  </si>
  <si>
    <t>جمع24</t>
  </si>
  <si>
    <t>دروس انتخابي رشته  21 واحد</t>
  </si>
  <si>
    <t>همزمان با18</t>
  </si>
  <si>
    <t>همزمان با 18</t>
  </si>
  <si>
    <t>دروس کهاد / خارج از رشته                  6واحد</t>
  </si>
  <si>
    <t xml:space="preserve">نام رشته </t>
  </si>
  <si>
    <t>اقتصاد مهندسی</t>
  </si>
  <si>
    <t>مهندسی صنایع</t>
  </si>
  <si>
    <t>مدیریت بازرگانی</t>
  </si>
  <si>
    <t>مدیریت مالی</t>
  </si>
  <si>
    <t>حسابداری</t>
  </si>
  <si>
    <t>مبانی تنظیم بودجه</t>
  </si>
  <si>
    <t>اقتصاد</t>
  </si>
  <si>
    <t>اصول حسابداری1</t>
  </si>
  <si>
    <t>تاریخ و فلسفه علم رياضي</t>
  </si>
  <si>
    <t xml:space="preserve">نرم افزارهاي رياضي </t>
  </si>
  <si>
    <t>تاريخ و  فلسفه  رياضي *</t>
  </si>
  <si>
    <t>پروژه كارشناسي *</t>
  </si>
  <si>
    <t xml:space="preserve">بهينه سازي  غير خطي </t>
  </si>
  <si>
    <t xml:space="preserve">                               ادامه دروس اختياري /كهاد - شاخه رياضيات محض  30 واحد                                                     </t>
  </si>
  <si>
    <t>دروس مردودی</t>
  </si>
  <si>
    <t xml:space="preserve">                      دروس اختیاری کهاد /شاخه آمار 30</t>
  </si>
  <si>
    <t xml:space="preserve"> واحد</t>
  </si>
  <si>
    <t>اصول سیستمهای کامپیوتری</t>
  </si>
  <si>
    <t>همزمان با46</t>
  </si>
  <si>
    <t xml:space="preserve">ساختمان داده ها و الگوريتم ها </t>
  </si>
  <si>
    <t>نظریه کد گذاری</t>
  </si>
  <si>
    <r>
      <t>د</t>
    </r>
    <r>
      <rPr>
        <b/>
        <sz val="8"/>
        <rFont val="B Nazanin"/>
        <family val="0"/>
      </rPr>
      <t>رس اختياري /كهاد (خارج از رشته)**</t>
    </r>
  </si>
  <si>
    <t>شیبه سازی کامپیوتری</t>
  </si>
  <si>
    <t>زبانهای برنامه سازی</t>
  </si>
  <si>
    <t>روشهای آماری</t>
  </si>
  <si>
    <t>احتمال2</t>
  </si>
  <si>
    <t>آمار ریاضی (آزمون فرض ها)</t>
  </si>
  <si>
    <t>آشنایی با نظریه تصمیم</t>
  </si>
  <si>
    <t>رگرسیون2</t>
  </si>
  <si>
    <t>بهینه سازی خطی</t>
  </si>
  <si>
    <t>زبان تخصصي رشته آمار*</t>
  </si>
  <si>
    <t>فرآیندهای تصادفی 1</t>
  </si>
  <si>
    <t>رگرسیون1</t>
  </si>
  <si>
    <t>آمار ریاضی (برآورد یابی)</t>
  </si>
  <si>
    <t xml:space="preserve">آشنایی با نظریه صف </t>
  </si>
  <si>
    <t>درس اختیاری کهاد/خارج از رشته**</t>
  </si>
  <si>
    <t>پیش نیاز</t>
  </si>
  <si>
    <t xml:space="preserve"> 18و31</t>
  </si>
  <si>
    <t>مباحثي در رياضيات كاربردها</t>
  </si>
  <si>
    <t>دروس کهاد /شاخه آمار                  30واحد</t>
  </si>
  <si>
    <t>93-37</t>
  </si>
  <si>
    <t>37-18</t>
  </si>
  <si>
    <t>109-28</t>
  </si>
  <si>
    <r>
      <t xml:space="preserve">        </t>
    </r>
    <r>
      <rPr>
        <b/>
        <sz val="10"/>
        <rFont val="B Nazanin"/>
        <family val="0"/>
      </rPr>
      <t xml:space="preserve">        تعداد واحد دريافتي</t>
    </r>
  </si>
  <si>
    <t xml:space="preserve">   تعداد واحد گذرانده</t>
  </si>
  <si>
    <t>جمع واحد هاي دوره 135  واحد</t>
  </si>
  <si>
    <t>جمع واحد هاي دوره 135 واحد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</si>
</sst>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</numFmts>
  <fonts count="63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B Zar"/>
      <family val="0"/>
    </font>
    <font>
      <b/>
      <sz val="9"/>
      <name val="B Kamran"/>
      <family val="0"/>
    </font>
    <font>
      <b/>
      <sz val="7"/>
      <name val="B Kamran"/>
      <family val="0"/>
    </font>
    <font>
      <b/>
      <sz val="7"/>
      <name val="B Compset"/>
      <family val="0"/>
    </font>
    <font>
      <b/>
      <sz val="8"/>
      <name val="B Lotus"/>
      <family val="0"/>
    </font>
    <font>
      <b/>
      <sz val="12"/>
      <name val="B Nazanin"/>
      <family val="0"/>
    </font>
    <font>
      <b/>
      <sz val="11"/>
      <name val="B Nazanin"/>
      <family val="0"/>
    </font>
    <font>
      <b/>
      <sz val="9"/>
      <name val="B Lotus"/>
      <family val="0"/>
    </font>
    <font>
      <b/>
      <sz val="10"/>
      <color indexed="10"/>
      <name val="B Nazanin"/>
      <family val="0"/>
    </font>
    <font>
      <b/>
      <sz val="10"/>
      <color indexed="8"/>
      <name val="B Nazanin"/>
      <family val="0"/>
    </font>
    <font>
      <sz val="10"/>
      <name val="B Nazanin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B Nazanin"/>
      <family val="0"/>
    </font>
    <font>
      <b/>
      <sz val="10"/>
      <color rgb="FFFF0000"/>
      <name val="B Nazanin"/>
      <family val="0"/>
    </font>
    <font>
      <b/>
      <sz val="8"/>
      <name val="B Bad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 style="thin"/>
      <top>
        <color indexed="63"/>
      </top>
      <bottom style="thin"/>
    </border>
    <border>
      <left style="thick">
        <color theme="1"/>
      </left>
      <right style="thin"/>
      <top style="thin"/>
      <bottom style="thin"/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theme="1"/>
      </left>
      <right style="thin"/>
      <top style="medium"/>
      <bottom style="thin"/>
    </border>
    <border>
      <left style="thick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ck">
        <color theme="1"/>
      </left>
      <right style="thin"/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 style="thin"/>
      <bottom style="thin"/>
    </border>
    <border>
      <left style="thick">
        <color theme="1"/>
      </left>
      <right style="thin"/>
      <top style="thin"/>
      <bottom>
        <color indexed="63"/>
      </bottom>
    </border>
    <border>
      <left style="thin"/>
      <right style="thin"/>
      <top style="thick">
        <color theme="1"/>
      </top>
      <bottom style="thin"/>
    </border>
    <border>
      <left style="thick"/>
      <right style="thin"/>
      <top style="thick">
        <color theme="1"/>
      </top>
      <bottom style="thin"/>
    </border>
    <border>
      <left style="thin"/>
      <right style="thick"/>
      <top style="thin"/>
      <bottom style="thick">
        <color theme="1"/>
      </bottom>
    </border>
    <border>
      <left style="thin"/>
      <right style="thick"/>
      <top style="thick">
        <color theme="1"/>
      </top>
      <bottom style="thin"/>
    </border>
    <border>
      <left style="thick">
        <color theme="1"/>
      </left>
      <right style="medium">
        <color theme="1"/>
      </right>
      <top style="thick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thick">
        <color theme="1"/>
      </left>
      <right style="medium"/>
      <top style="thick"/>
      <bottom style="medium"/>
    </border>
    <border>
      <left style="thin"/>
      <right style="thin"/>
      <top style="thin">
        <color theme="1"/>
      </top>
      <bottom>
        <color indexed="63"/>
      </bottom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 style="thick">
        <color theme="1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>
        <color theme="1"/>
      </left>
      <right>
        <color indexed="63"/>
      </right>
      <top style="thick">
        <color theme="1"/>
      </top>
      <bottom style="medium"/>
    </border>
    <border>
      <left>
        <color indexed="63"/>
      </left>
      <right>
        <color indexed="63"/>
      </right>
      <top style="thick">
        <color theme="1"/>
      </top>
      <bottom style="medium"/>
    </border>
    <border>
      <left>
        <color indexed="63"/>
      </left>
      <right style="thick">
        <color theme="1"/>
      </right>
      <top style="thick">
        <color theme="1"/>
      </top>
      <bottom style="medium"/>
    </border>
    <border>
      <left>
        <color indexed="63"/>
      </left>
      <right style="thick">
        <color theme="1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 style="thick">
        <color theme="1"/>
      </right>
      <top style="thick">
        <color theme="1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ck">
        <color theme="1"/>
      </right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5" fillId="0" borderId="21" xfId="0" applyFont="1" applyBorder="1" applyAlignment="1">
      <alignment/>
    </xf>
    <xf numFmtId="0" fontId="5" fillId="34" borderId="34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177" fontId="5" fillId="0" borderId="16" xfId="0" applyNumberFormat="1" applyFont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26" xfId="0" applyNumberFormat="1" applyFont="1" applyFill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" fillId="0" borderId="39" xfId="0" applyFont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2" fontId="60" fillId="33" borderId="29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77" fontId="5" fillId="0" borderId="4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43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177" fontId="5" fillId="33" borderId="4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77" fontId="5" fillId="0" borderId="44" xfId="0" applyNumberFormat="1" applyFont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0" borderId="49" xfId="0" applyFont="1" applyBorder="1" applyAlignment="1">
      <alignment/>
    </xf>
    <xf numFmtId="177" fontId="5" fillId="33" borderId="42" xfId="0" applyNumberFormat="1" applyFont="1" applyFill="1" applyBorder="1" applyAlignment="1">
      <alignment horizontal="center" vertical="center"/>
    </xf>
    <xf numFmtId="177" fontId="5" fillId="33" borderId="50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5" fillId="33" borderId="45" xfId="0" applyFont="1" applyFill="1" applyBorder="1" applyAlignment="1">
      <alignment horizontal="center"/>
    </xf>
    <xf numFmtId="0" fontId="7" fillId="0" borderId="41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1" xfId="0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59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77" fontId="5" fillId="0" borderId="59" xfId="0" applyNumberFormat="1" applyFont="1" applyBorder="1" applyAlignment="1">
      <alignment horizontal="center" vertical="center"/>
    </xf>
    <xf numFmtId="177" fontId="5" fillId="33" borderId="61" xfId="0" applyNumberFormat="1" applyFont="1" applyFill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33" borderId="66" xfId="0" applyFont="1" applyFill="1" applyBorder="1" applyAlignment="1">
      <alignment horizontal="right"/>
    </xf>
    <xf numFmtId="0" fontId="61" fillId="34" borderId="34" xfId="0" applyFont="1" applyFill="1" applyBorder="1" applyAlignment="1">
      <alignment horizontal="center"/>
    </xf>
    <xf numFmtId="0" fontId="61" fillId="34" borderId="30" xfId="0" applyFont="1" applyFill="1" applyBorder="1" applyAlignment="1">
      <alignment horizontal="center"/>
    </xf>
    <xf numFmtId="2" fontId="61" fillId="34" borderId="31" xfId="0" applyNumberFormat="1" applyFont="1" applyFill="1" applyBorder="1" applyAlignment="1">
      <alignment horizontal="center"/>
    </xf>
    <xf numFmtId="0" fontId="60" fillId="34" borderId="30" xfId="0" applyFont="1" applyFill="1" applyBorder="1" applyAlignment="1">
      <alignment horizontal="center"/>
    </xf>
    <xf numFmtId="0" fontId="5" fillId="34" borderId="67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right"/>
    </xf>
    <xf numFmtId="177" fontId="5" fillId="34" borderId="36" xfId="0" applyNumberFormat="1" applyFont="1" applyFill="1" applyBorder="1" applyAlignment="1">
      <alignment horizontal="center" vertical="center"/>
    </xf>
    <xf numFmtId="177" fontId="5" fillId="34" borderId="6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177" fontId="5" fillId="0" borderId="69" xfId="0" applyNumberFormat="1" applyFont="1" applyBorder="1" applyAlignment="1">
      <alignment horizontal="center" vertical="center"/>
    </xf>
    <xf numFmtId="177" fontId="5" fillId="33" borderId="70" xfId="0" applyNumberFormat="1" applyFont="1" applyFill="1" applyBorder="1" applyAlignment="1">
      <alignment horizontal="center" vertical="center"/>
    </xf>
    <xf numFmtId="177" fontId="5" fillId="0" borderId="7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0" fillId="33" borderId="18" xfId="0" applyFont="1" applyFill="1" applyBorder="1" applyAlignment="1">
      <alignment/>
    </xf>
    <xf numFmtId="177" fontId="5" fillId="33" borderId="7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34" borderId="73" xfId="0" applyFont="1" applyFill="1" applyBorder="1" applyAlignment="1">
      <alignment horizontal="center"/>
    </xf>
    <xf numFmtId="0" fontId="5" fillId="34" borderId="74" xfId="0" applyFont="1" applyFill="1" applyBorder="1" applyAlignment="1">
      <alignment horizontal="center"/>
    </xf>
    <xf numFmtId="0" fontId="5" fillId="34" borderId="7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7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34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7" fontId="5" fillId="0" borderId="42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/>
    </xf>
    <xf numFmtId="0" fontId="5" fillId="34" borderId="79" xfId="0" applyFont="1" applyFill="1" applyBorder="1" applyAlignment="1">
      <alignment horizontal="center"/>
    </xf>
    <xf numFmtId="0" fontId="5" fillId="34" borderId="8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7" fontId="5" fillId="0" borderId="8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/>
    </xf>
    <xf numFmtId="177" fontId="5" fillId="0" borderId="8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5" fillId="0" borderId="8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7" fontId="5" fillId="0" borderId="84" xfId="0" applyNumberFormat="1" applyFont="1" applyBorder="1" applyAlignment="1">
      <alignment horizontal="center" vertical="center"/>
    </xf>
    <xf numFmtId="177" fontId="5" fillId="0" borderId="85" xfId="0" applyNumberFormat="1" applyFont="1" applyBorder="1" applyAlignment="1">
      <alignment horizontal="center" vertical="center"/>
    </xf>
    <xf numFmtId="177" fontId="5" fillId="0" borderId="54" xfId="0" applyNumberFormat="1" applyFont="1" applyBorder="1" applyAlignment="1">
      <alignment horizontal="center" vertical="center"/>
    </xf>
    <xf numFmtId="177" fontId="5" fillId="33" borderId="54" xfId="0" applyNumberFormat="1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3" borderId="8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8</xdr:col>
      <xdr:colOff>695325</xdr:colOff>
      <xdr:row>3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86350" y="161925"/>
          <a:ext cx="1419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133350</xdr:rowOff>
    </xdr:from>
    <xdr:to>
      <xdr:col>0</xdr:col>
      <xdr:colOff>0</xdr:colOff>
      <xdr:row>38</xdr:row>
      <xdr:rowOff>180975</xdr:rowOff>
    </xdr:to>
    <xdr:sp>
      <xdr:nvSpPr>
        <xdr:cNvPr id="2" name="Text Box 7"/>
        <xdr:cNvSpPr txBox="1">
          <a:spLocks noChangeArrowheads="1"/>
        </xdr:cNvSpPr>
      </xdr:nvSpPr>
      <xdr:spPr>
        <a:xfrm flipH="1" flipV="1">
          <a:off x="0" y="80676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8"/>
  <sheetViews>
    <sheetView rightToLeft="1" tabSelected="1" view="pageLayout" zoomScale="90" zoomScaleNormal="110" zoomScaleSheetLayoutView="115" zoomScalePageLayoutView="90" workbookViewId="0" topLeftCell="A35">
      <selection activeCell="A52" sqref="A52"/>
    </sheetView>
  </sheetViews>
  <sheetFormatPr defaultColWidth="10" defaultRowHeight="8.25"/>
  <cols>
    <col min="1" max="1" width="9" style="3" customWidth="1"/>
    <col min="2" max="2" width="14" style="3" customWidth="1"/>
    <col min="3" max="3" width="40.3984375" style="4" customWidth="1"/>
    <col min="4" max="4" width="7.19921875" style="4" customWidth="1"/>
    <col min="5" max="5" width="10.19921875" style="4" customWidth="1"/>
    <col min="6" max="6" width="12.3984375" style="4" customWidth="1"/>
    <col min="7" max="7" width="10" style="4" customWidth="1"/>
    <col min="8" max="8" width="18.796875" style="4" customWidth="1"/>
    <col min="9" max="9" width="42.796875" style="4" customWidth="1"/>
    <col min="10" max="10" width="8.19921875" style="25" customWidth="1"/>
    <col min="11" max="11" width="10.3984375" style="4" customWidth="1"/>
    <col min="12" max="12" width="11.796875" style="4" customWidth="1"/>
    <col min="13" max="13" width="9.3984375" style="4" customWidth="1"/>
    <col min="14" max="14" width="17" style="4" customWidth="1"/>
    <col min="15" max="15" width="47.19921875" style="4" customWidth="1"/>
    <col min="16" max="16" width="6.796875" style="3" customWidth="1"/>
    <col min="17" max="17" width="12.19921875" style="4" customWidth="1"/>
    <col min="18" max="18" width="12" style="4" customWidth="1"/>
    <col min="19" max="19" width="14" style="4" customWidth="1"/>
    <col min="20" max="16384" width="10" style="4" customWidth="1"/>
  </cols>
  <sheetData>
    <row r="1" ht="12.75"/>
    <row r="2" spans="3:18" ht="17.25" customHeight="1">
      <c r="C2" s="230" t="s">
        <v>32</v>
      </c>
      <c r="D2" s="230"/>
      <c r="E2" s="230"/>
      <c r="F2" s="230"/>
      <c r="G2" s="104"/>
      <c r="H2" s="104"/>
      <c r="I2" s="104" t="s">
        <v>12</v>
      </c>
      <c r="J2" s="104"/>
      <c r="K2" s="104"/>
      <c r="L2" s="236" t="s">
        <v>90</v>
      </c>
      <c r="M2" s="236"/>
      <c r="N2" s="236"/>
      <c r="O2" s="236"/>
      <c r="P2" s="236" t="s">
        <v>15</v>
      </c>
      <c r="Q2" s="236"/>
      <c r="R2" s="104"/>
    </row>
    <row r="3" spans="3:18" ht="17.25" customHeight="1"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65"/>
      <c r="P3" s="105"/>
      <c r="Q3" s="105"/>
      <c r="R3" s="104"/>
    </row>
    <row r="4" spans="1:19" ht="18" customHeight="1">
      <c r="A4" s="30"/>
      <c r="B4" s="30"/>
      <c r="C4" s="106" t="s">
        <v>11</v>
      </c>
      <c r="D4" s="106"/>
      <c r="E4" s="106"/>
      <c r="F4" s="106"/>
      <c r="G4" s="106"/>
      <c r="H4" s="106"/>
      <c r="I4" s="106" t="s">
        <v>13</v>
      </c>
      <c r="J4" s="106"/>
      <c r="K4" s="106"/>
      <c r="L4" s="106"/>
      <c r="M4" s="107" t="s">
        <v>14</v>
      </c>
      <c r="N4" s="107"/>
      <c r="P4" s="229" t="s">
        <v>164</v>
      </c>
      <c r="Q4" s="229"/>
      <c r="R4" s="229"/>
      <c r="S4" s="229"/>
    </row>
    <row r="5" spans="14:19" ht="16.5" customHeight="1" thickBot="1">
      <c r="N5" s="163"/>
      <c r="S5" s="53"/>
    </row>
    <row r="6" spans="1:19" ht="16.5" customHeight="1" thickBot="1" thickTop="1">
      <c r="A6" s="222" t="s">
        <v>108</v>
      </c>
      <c r="B6" s="223"/>
      <c r="C6" s="223"/>
      <c r="D6" s="223"/>
      <c r="E6" s="223"/>
      <c r="F6" s="231"/>
      <c r="G6" s="223" t="s">
        <v>112</v>
      </c>
      <c r="H6" s="223"/>
      <c r="I6" s="223"/>
      <c r="J6" s="223"/>
      <c r="K6" s="223"/>
      <c r="L6" s="223"/>
      <c r="M6" s="222" t="s">
        <v>132</v>
      </c>
      <c r="N6" s="223"/>
      <c r="O6" s="223"/>
      <c r="P6" s="223"/>
      <c r="Q6" s="223"/>
      <c r="R6" s="224"/>
      <c r="S6" s="156"/>
    </row>
    <row r="7" spans="1:19" ht="16.5" customHeight="1" thickBot="1" thickTop="1">
      <c r="A7" s="129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08" t="s">
        <v>5</v>
      </c>
      <c r="G7" s="109" t="s">
        <v>0</v>
      </c>
      <c r="H7" s="17" t="s">
        <v>1</v>
      </c>
      <c r="I7" s="17" t="s">
        <v>2</v>
      </c>
      <c r="J7" s="17" t="s">
        <v>3</v>
      </c>
      <c r="K7" s="17" t="s">
        <v>4</v>
      </c>
      <c r="L7" s="134" t="s">
        <v>5</v>
      </c>
      <c r="M7" s="184">
        <v>56</v>
      </c>
      <c r="N7" s="162">
        <v>35</v>
      </c>
      <c r="O7" s="162" t="s">
        <v>74</v>
      </c>
      <c r="P7" s="162">
        <v>3</v>
      </c>
      <c r="Q7" s="162"/>
      <c r="R7" s="185"/>
      <c r="S7" s="156"/>
    </row>
    <row r="8" spans="1:19" ht="16.5" customHeight="1">
      <c r="A8" s="45">
        <v>1</v>
      </c>
      <c r="B8" s="20" t="s">
        <v>37</v>
      </c>
      <c r="C8" s="12" t="s">
        <v>16</v>
      </c>
      <c r="D8" s="9">
        <v>2</v>
      </c>
      <c r="E8" s="92"/>
      <c r="F8" s="93">
        <f aca="true" t="shared" si="0" ref="F8:F16">E8*D8</f>
        <v>0</v>
      </c>
      <c r="G8" s="11">
        <v>29</v>
      </c>
      <c r="H8" s="20">
        <v>19</v>
      </c>
      <c r="I8" s="12" t="s">
        <v>48</v>
      </c>
      <c r="J8" s="9">
        <v>3</v>
      </c>
      <c r="K8" s="92"/>
      <c r="L8" s="152">
        <f aca="true" t="shared" si="1" ref="L8:L18">K8*J8</f>
        <v>0</v>
      </c>
      <c r="M8" s="153">
        <v>57</v>
      </c>
      <c r="N8" s="161">
        <v>35</v>
      </c>
      <c r="O8" s="161" t="s">
        <v>75</v>
      </c>
      <c r="P8" s="161">
        <v>3</v>
      </c>
      <c r="Q8" s="161"/>
      <c r="R8" s="164"/>
      <c r="S8" s="156"/>
    </row>
    <row r="9" spans="1:19" ht="16.5" customHeight="1" thickBot="1">
      <c r="A9" s="45">
        <v>2</v>
      </c>
      <c r="B9" s="21">
        <v>1</v>
      </c>
      <c r="C9" s="116" t="s">
        <v>23</v>
      </c>
      <c r="D9" s="13">
        <v>2</v>
      </c>
      <c r="E9" s="92"/>
      <c r="F9" s="93">
        <f t="shared" si="0"/>
        <v>0</v>
      </c>
      <c r="G9" s="11">
        <v>30</v>
      </c>
      <c r="H9" s="9">
        <v>19</v>
      </c>
      <c r="I9" s="12" t="s">
        <v>49</v>
      </c>
      <c r="J9" s="9">
        <v>3</v>
      </c>
      <c r="K9" s="92"/>
      <c r="L9" s="152">
        <f t="shared" si="1"/>
        <v>0</v>
      </c>
      <c r="M9" s="154">
        <v>58</v>
      </c>
      <c r="N9" s="5">
        <v>44</v>
      </c>
      <c r="O9" s="119" t="s">
        <v>76</v>
      </c>
      <c r="P9" s="5">
        <v>3</v>
      </c>
      <c r="Q9" s="136"/>
      <c r="R9" s="253"/>
      <c r="S9" s="156"/>
    </row>
    <row r="10" spans="1:18" ht="16.5" customHeight="1" thickBot="1">
      <c r="A10" s="46">
        <v>3</v>
      </c>
      <c r="B10" s="21" t="s">
        <v>37</v>
      </c>
      <c r="C10" s="12" t="s">
        <v>10</v>
      </c>
      <c r="D10" s="9">
        <v>3</v>
      </c>
      <c r="E10" s="94"/>
      <c r="F10" s="95">
        <f t="shared" si="0"/>
        <v>0</v>
      </c>
      <c r="G10" s="11">
        <v>31</v>
      </c>
      <c r="H10" s="5" t="s">
        <v>115</v>
      </c>
      <c r="I10" s="12" t="s">
        <v>50</v>
      </c>
      <c r="J10" s="9">
        <v>3</v>
      </c>
      <c r="K10" s="92"/>
      <c r="L10" s="89">
        <f t="shared" si="1"/>
        <v>0</v>
      </c>
      <c r="M10" s="173">
        <v>59</v>
      </c>
      <c r="N10" s="14" t="s">
        <v>78</v>
      </c>
      <c r="O10" s="127" t="s">
        <v>77</v>
      </c>
      <c r="P10" s="14">
        <v>3</v>
      </c>
      <c r="Q10" s="157"/>
      <c r="R10" s="259"/>
    </row>
    <row r="11" spans="1:18" ht="16.5" customHeight="1" thickBot="1">
      <c r="A11" s="45">
        <v>4</v>
      </c>
      <c r="B11" s="21" t="s">
        <v>37</v>
      </c>
      <c r="C11" s="12" t="s">
        <v>17</v>
      </c>
      <c r="D11" s="9">
        <v>3</v>
      </c>
      <c r="E11" s="92"/>
      <c r="F11" s="93">
        <f t="shared" si="0"/>
        <v>0</v>
      </c>
      <c r="G11" s="137">
        <v>32</v>
      </c>
      <c r="H11" s="178"/>
      <c r="I11" s="116"/>
      <c r="J11" s="13"/>
      <c r="K11" s="86"/>
      <c r="L11" s="182">
        <f t="shared" si="1"/>
        <v>0</v>
      </c>
      <c r="M11" s="35">
        <v>60</v>
      </c>
      <c r="N11" s="15">
        <v>29</v>
      </c>
      <c r="O11" s="118" t="s">
        <v>79</v>
      </c>
      <c r="P11" s="15">
        <v>3</v>
      </c>
      <c r="Q11" s="88"/>
      <c r="R11" s="99">
        <f aca="true" t="shared" si="2" ref="R10:R15">Q11*P11</f>
        <v>0</v>
      </c>
    </row>
    <row r="12" spans="1:18" ht="16.5" customHeight="1" thickBot="1" thickTop="1">
      <c r="A12" s="46">
        <v>5</v>
      </c>
      <c r="B12" s="21" t="s">
        <v>37</v>
      </c>
      <c r="C12" s="12" t="s">
        <v>18</v>
      </c>
      <c r="D12" s="9">
        <v>1</v>
      </c>
      <c r="E12" s="98"/>
      <c r="F12" s="91">
        <f t="shared" si="0"/>
        <v>0</v>
      </c>
      <c r="G12" s="195"/>
      <c r="H12" s="196" t="s">
        <v>51</v>
      </c>
      <c r="I12" s="197" t="s">
        <v>100</v>
      </c>
      <c r="J12" s="196" t="s">
        <v>113</v>
      </c>
      <c r="K12" s="199"/>
      <c r="L12" s="198"/>
      <c r="M12" s="35">
        <v>61</v>
      </c>
      <c r="N12" s="2">
        <v>29</v>
      </c>
      <c r="O12" s="118" t="s">
        <v>80</v>
      </c>
      <c r="P12" s="15">
        <v>3</v>
      </c>
      <c r="Q12" s="88"/>
      <c r="R12" s="89">
        <f t="shared" si="2"/>
        <v>0</v>
      </c>
    </row>
    <row r="13" spans="1:18" ht="16.5" customHeight="1" thickTop="1">
      <c r="A13" s="45">
        <v>6</v>
      </c>
      <c r="B13" s="21">
        <v>5</v>
      </c>
      <c r="C13" s="12" t="s">
        <v>22</v>
      </c>
      <c r="D13" s="9">
        <v>1</v>
      </c>
      <c r="E13" s="88"/>
      <c r="F13" s="93">
        <f t="shared" si="0"/>
        <v>0</v>
      </c>
      <c r="G13" s="180">
        <v>33</v>
      </c>
      <c r="H13" s="179">
        <v>29</v>
      </c>
      <c r="I13" s="177" t="s">
        <v>52</v>
      </c>
      <c r="J13" s="5">
        <v>3</v>
      </c>
      <c r="K13" s="181"/>
      <c r="L13" s="183">
        <f t="shared" si="1"/>
        <v>0</v>
      </c>
      <c r="M13" s="35">
        <v>62</v>
      </c>
      <c r="N13" s="13" t="s">
        <v>82</v>
      </c>
      <c r="O13" s="12" t="s">
        <v>81</v>
      </c>
      <c r="P13" s="29">
        <v>3</v>
      </c>
      <c r="Q13" s="92"/>
      <c r="R13" s="95">
        <f t="shared" si="2"/>
        <v>0</v>
      </c>
    </row>
    <row r="14" spans="1:18" ht="16.5" customHeight="1">
      <c r="A14" s="46">
        <v>7</v>
      </c>
      <c r="B14" s="21" t="s">
        <v>37</v>
      </c>
      <c r="C14" s="12" t="s">
        <v>107</v>
      </c>
      <c r="D14" s="9">
        <v>2</v>
      </c>
      <c r="E14" s="92"/>
      <c r="F14" s="93">
        <f t="shared" si="0"/>
        <v>0</v>
      </c>
      <c r="G14" s="11">
        <v>34</v>
      </c>
      <c r="H14" s="125">
        <v>27</v>
      </c>
      <c r="I14" s="12" t="s">
        <v>53</v>
      </c>
      <c r="J14" s="9">
        <v>3</v>
      </c>
      <c r="K14" s="92"/>
      <c r="L14" s="100">
        <f t="shared" si="1"/>
        <v>0</v>
      </c>
      <c r="M14" s="35">
        <v>63</v>
      </c>
      <c r="N14" s="13" t="s">
        <v>83</v>
      </c>
      <c r="O14" s="138" t="s">
        <v>129</v>
      </c>
      <c r="P14" s="13">
        <v>3</v>
      </c>
      <c r="Q14" s="86"/>
      <c r="R14" s="95">
        <f t="shared" si="2"/>
        <v>0</v>
      </c>
    </row>
    <row r="15" spans="1:18" ht="16.5" customHeight="1" thickBot="1">
      <c r="A15" s="45">
        <v>8</v>
      </c>
      <c r="B15" s="21" t="s">
        <v>37</v>
      </c>
      <c r="C15" s="117" t="s">
        <v>20</v>
      </c>
      <c r="D15" s="9">
        <v>2</v>
      </c>
      <c r="E15" s="92"/>
      <c r="F15" s="93">
        <f t="shared" si="0"/>
        <v>0</v>
      </c>
      <c r="G15" s="11">
        <v>35</v>
      </c>
      <c r="H15" s="21">
        <v>27</v>
      </c>
      <c r="I15" s="12" t="s">
        <v>54</v>
      </c>
      <c r="J15" s="9">
        <v>3</v>
      </c>
      <c r="K15" s="92"/>
      <c r="L15" s="93">
        <f t="shared" si="1"/>
        <v>0</v>
      </c>
      <c r="M15" s="187">
        <v>64</v>
      </c>
      <c r="N15" s="169">
        <v>30</v>
      </c>
      <c r="O15" s="168" t="s">
        <v>94</v>
      </c>
      <c r="P15" s="135">
        <v>3</v>
      </c>
      <c r="Q15" s="257"/>
      <c r="R15" s="258">
        <f t="shared" si="2"/>
        <v>0</v>
      </c>
    </row>
    <row r="16" spans="1:18" ht="16.5" customHeight="1" thickBot="1">
      <c r="A16" s="46">
        <v>9</v>
      </c>
      <c r="B16" s="237" t="s">
        <v>35</v>
      </c>
      <c r="C16" s="12" t="s">
        <v>21</v>
      </c>
      <c r="D16" s="9">
        <v>2</v>
      </c>
      <c r="E16" s="234"/>
      <c r="F16" s="216">
        <f t="shared" si="0"/>
        <v>0</v>
      </c>
      <c r="G16" s="137">
        <v>36</v>
      </c>
      <c r="H16" s="60">
        <v>28</v>
      </c>
      <c r="I16" s="116" t="s">
        <v>55</v>
      </c>
      <c r="J16" s="13">
        <v>3</v>
      </c>
      <c r="K16" s="94"/>
      <c r="L16" s="95">
        <f t="shared" si="1"/>
        <v>0</v>
      </c>
      <c r="M16" s="35">
        <v>65</v>
      </c>
      <c r="N16" s="21" t="s">
        <v>97</v>
      </c>
      <c r="O16" s="119" t="s">
        <v>102</v>
      </c>
      <c r="P16" s="5">
        <v>3</v>
      </c>
      <c r="Q16" s="152"/>
      <c r="R16" s="260">
        <f>Q16*P16</f>
        <v>0</v>
      </c>
    </row>
    <row r="17" spans="1:18" ht="16.5" customHeight="1">
      <c r="A17" s="45">
        <v>10</v>
      </c>
      <c r="B17" s="238"/>
      <c r="C17" s="118" t="s">
        <v>28</v>
      </c>
      <c r="D17" s="15">
        <v>2</v>
      </c>
      <c r="E17" s="235"/>
      <c r="F17" s="233"/>
      <c r="G17" s="160">
        <v>37</v>
      </c>
      <c r="H17" s="139" t="s">
        <v>156</v>
      </c>
      <c r="I17" s="190" t="s">
        <v>58</v>
      </c>
      <c r="J17" s="140">
        <v>3</v>
      </c>
      <c r="K17" s="141"/>
      <c r="L17" s="202">
        <f t="shared" si="1"/>
        <v>0</v>
      </c>
      <c r="M17" s="79">
        <v>66</v>
      </c>
      <c r="N17" s="21" t="s">
        <v>97</v>
      </c>
      <c r="O17" s="138" t="s">
        <v>96</v>
      </c>
      <c r="P17" s="5">
        <v>3</v>
      </c>
      <c r="Q17" s="98"/>
      <c r="R17" s="99">
        <f>Q17*P17</f>
        <v>0</v>
      </c>
    </row>
    <row r="18" spans="1:18" ht="16.5" customHeight="1">
      <c r="A18" s="46">
        <v>11</v>
      </c>
      <c r="B18" s="247" t="s">
        <v>35</v>
      </c>
      <c r="C18" s="12" t="s">
        <v>19</v>
      </c>
      <c r="D18" s="9">
        <v>2</v>
      </c>
      <c r="E18" s="234"/>
      <c r="F18" s="216">
        <f>E18*D20</f>
        <v>0</v>
      </c>
      <c r="G18" s="6">
        <v>38</v>
      </c>
      <c r="H18" s="189" t="s">
        <v>60</v>
      </c>
      <c r="I18" s="12" t="s">
        <v>59</v>
      </c>
      <c r="J18" s="200">
        <v>3</v>
      </c>
      <c r="K18" s="201"/>
      <c r="L18" s="203">
        <f t="shared" si="1"/>
        <v>0</v>
      </c>
      <c r="M18" s="188">
        <v>67</v>
      </c>
      <c r="N18" s="166" t="s">
        <v>84</v>
      </c>
      <c r="O18" s="167" t="s">
        <v>130</v>
      </c>
      <c r="P18" s="5">
        <v>3</v>
      </c>
      <c r="Q18" s="88"/>
      <c r="R18" s="89">
        <f>Q18*P18</f>
        <v>0</v>
      </c>
    </row>
    <row r="19" spans="1:18" ht="16.5" customHeight="1">
      <c r="A19" s="45">
        <v>12</v>
      </c>
      <c r="B19" s="248"/>
      <c r="C19" s="12" t="s">
        <v>24</v>
      </c>
      <c r="D19" s="9">
        <v>2</v>
      </c>
      <c r="E19" s="250"/>
      <c r="F19" s="217"/>
      <c r="G19" s="6">
        <v>39</v>
      </c>
      <c r="H19" s="5">
        <v>27</v>
      </c>
      <c r="I19" s="12" t="s">
        <v>61</v>
      </c>
      <c r="J19" s="5">
        <v>3</v>
      </c>
      <c r="K19" s="90"/>
      <c r="L19" s="136">
        <f aca="true" t="shared" si="3" ref="L19:L37">K19*J19</f>
        <v>0</v>
      </c>
      <c r="M19" s="173">
        <v>68</v>
      </c>
      <c r="N19" s="15"/>
      <c r="O19" s="138" t="s">
        <v>103</v>
      </c>
      <c r="P19" s="11">
        <v>3</v>
      </c>
      <c r="Q19" s="88"/>
      <c r="R19" s="89">
        <f>Q19*P19</f>
        <v>0</v>
      </c>
    </row>
    <row r="20" spans="1:18" ht="16.5" customHeight="1">
      <c r="A20" s="46">
        <v>13</v>
      </c>
      <c r="B20" s="249"/>
      <c r="C20" s="116" t="s">
        <v>26</v>
      </c>
      <c r="D20" s="13">
        <v>2</v>
      </c>
      <c r="E20" s="235"/>
      <c r="F20" s="218"/>
      <c r="G20" s="11">
        <v>40</v>
      </c>
      <c r="H20" s="5">
        <v>27</v>
      </c>
      <c r="I20" s="12" t="s">
        <v>62</v>
      </c>
      <c r="J20" s="9">
        <v>3</v>
      </c>
      <c r="K20" s="92"/>
      <c r="L20" s="93">
        <f t="shared" si="3"/>
        <v>0</v>
      </c>
      <c r="M20" s="173">
        <v>69</v>
      </c>
      <c r="N20" s="55"/>
      <c r="O20" s="118" t="s">
        <v>104</v>
      </c>
      <c r="P20" s="13">
        <v>3</v>
      </c>
      <c r="Q20" s="98"/>
      <c r="R20" s="99">
        <f>Q20*P20</f>
        <v>0</v>
      </c>
    </row>
    <row r="21" spans="1:19" ht="16.5" customHeight="1" thickBot="1">
      <c r="A21" s="45">
        <v>14</v>
      </c>
      <c r="B21" s="103"/>
      <c r="C21" s="12"/>
      <c r="D21" s="102"/>
      <c r="E21" s="101"/>
      <c r="F21" s="91"/>
      <c r="G21" s="137">
        <v>41</v>
      </c>
      <c r="H21" s="17"/>
      <c r="I21" s="116"/>
      <c r="J21" s="13"/>
      <c r="K21" s="94"/>
      <c r="L21" s="95">
        <f t="shared" si="3"/>
        <v>0</v>
      </c>
      <c r="M21" s="66">
        <v>70</v>
      </c>
      <c r="N21" s="175"/>
      <c r="O21" s="175"/>
      <c r="P21" s="13"/>
      <c r="Q21" s="175"/>
      <c r="R21" s="176"/>
      <c r="S21" s="156"/>
    </row>
    <row r="22" spans="1:19" ht="16.5" customHeight="1" thickBot="1" thickTop="1">
      <c r="A22" s="46">
        <v>15</v>
      </c>
      <c r="B22" s="244" t="s">
        <v>36</v>
      </c>
      <c r="C22" s="116" t="s">
        <v>25</v>
      </c>
      <c r="D22" s="13">
        <v>2</v>
      </c>
      <c r="E22" s="234"/>
      <c r="F22" s="216">
        <f>E22*D23</f>
        <v>0</v>
      </c>
      <c r="G22" s="239" t="s">
        <v>114</v>
      </c>
      <c r="H22" s="240"/>
      <c r="I22" s="240"/>
      <c r="J22" s="240"/>
      <c r="K22" s="240"/>
      <c r="L22" s="241"/>
      <c r="M22" s="219" t="s">
        <v>98</v>
      </c>
      <c r="N22" s="220"/>
      <c r="O22" s="220"/>
      <c r="P22" s="220"/>
      <c r="Q22" s="220"/>
      <c r="R22" s="221"/>
      <c r="S22" s="156"/>
    </row>
    <row r="23" spans="1:19" ht="16.5" customHeight="1" thickTop="1">
      <c r="A23" s="45">
        <v>16</v>
      </c>
      <c r="B23" s="245"/>
      <c r="C23" s="12" t="s">
        <v>27</v>
      </c>
      <c r="D23" s="9">
        <v>2</v>
      </c>
      <c r="E23" s="250"/>
      <c r="F23" s="217"/>
      <c r="G23" s="11">
        <v>42</v>
      </c>
      <c r="H23" s="20">
        <v>20</v>
      </c>
      <c r="I23" s="12" t="s">
        <v>56</v>
      </c>
      <c r="J23" s="9">
        <v>3</v>
      </c>
      <c r="K23" s="92"/>
      <c r="L23" s="151">
        <f t="shared" si="3"/>
        <v>0</v>
      </c>
      <c r="M23" s="159">
        <v>71</v>
      </c>
      <c r="N23" s="126">
        <v>30</v>
      </c>
      <c r="O23" s="150" t="s">
        <v>85</v>
      </c>
      <c r="P23" s="5">
        <v>3</v>
      </c>
      <c r="Q23" s="98"/>
      <c r="R23" s="158">
        <f>Q23*P23</f>
        <v>0</v>
      </c>
      <c r="S23" s="156"/>
    </row>
    <row r="24" spans="1:18" ht="16.5" customHeight="1" thickBot="1">
      <c r="A24" s="48">
        <v>17</v>
      </c>
      <c r="B24" s="246"/>
      <c r="C24" s="113" t="s">
        <v>34</v>
      </c>
      <c r="D24" s="42">
        <v>2</v>
      </c>
      <c r="E24" s="251"/>
      <c r="F24" s="243"/>
      <c r="G24" s="11">
        <v>43</v>
      </c>
      <c r="H24" s="9">
        <v>28</v>
      </c>
      <c r="I24" s="12" t="s">
        <v>57</v>
      </c>
      <c r="J24" s="9">
        <v>3</v>
      </c>
      <c r="K24" s="92"/>
      <c r="L24" s="95">
        <f t="shared" si="3"/>
        <v>0</v>
      </c>
      <c r="M24" s="6">
        <v>72</v>
      </c>
      <c r="N24" s="122" t="s">
        <v>83</v>
      </c>
      <c r="O24" s="122" t="s">
        <v>127</v>
      </c>
      <c r="P24" s="21">
        <v>3</v>
      </c>
      <c r="Q24" s="90"/>
      <c r="R24" s="91">
        <f>Q24*P24</f>
        <v>0</v>
      </c>
    </row>
    <row r="25" spans="1:18" ht="16.5" customHeight="1" thickBot="1" thickTop="1">
      <c r="A25" s="222" t="s">
        <v>109</v>
      </c>
      <c r="B25" s="223"/>
      <c r="C25" s="223"/>
      <c r="D25" s="223"/>
      <c r="E25" s="223"/>
      <c r="F25" s="231"/>
      <c r="G25" s="11">
        <v>44</v>
      </c>
      <c r="H25" s="9">
        <v>35</v>
      </c>
      <c r="I25" s="12" t="s">
        <v>63</v>
      </c>
      <c r="J25" s="9">
        <v>3</v>
      </c>
      <c r="K25" s="92"/>
      <c r="L25" s="95">
        <f t="shared" si="3"/>
        <v>0</v>
      </c>
      <c r="M25" s="6">
        <v>73</v>
      </c>
      <c r="N25" s="122">
        <v>34</v>
      </c>
      <c r="O25" s="121" t="s">
        <v>86</v>
      </c>
      <c r="P25" s="20">
        <v>3</v>
      </c>
      <c r="Q25" s="92"/>
      <c r="R25" s="93">
        <f>Q25*P25</f>
        <v>0</v>
      </c>
    </row>
    <row r="26" spans="1:18" ht="16.5" customHeight="1" thickTop="1">
      <c r="A26" s="46">
        <v>18</v>
      </c>
      <c r="B26" s="21" t="s">
        <v>37</v>
      </c>
      <c r="C26" s="119" t="s">
        <v>29</v>
      </c>
      <c r="D26" s="5">
        <v>4</v>
      </c>
      <c r="E26" s="90"/>
      <c r="F26" s="91">
        <f aca="true" t="shared" si="4" ref="F26:F34">E26*D26</f>
        <v>0</v>
      </c>
      <c r="G26" s="11">
        <v>45</v>
      </c>
      <c r="H26" s="13">
        <v>29</v>
      </c>
      <c r="I26" s="12" t="s">
        <v>64</v>
      </c>
      <c r="J26" s="9">
        <v>3</v>
      </c>
      <c r="K26" s="94"/>
      <c r="L26" s="95">
        <f t="shared" si="3"/>
        <v>0</v>
      </c>
      <c r="M26" s="11">
        <v>74</v>
      </c>
      <c r="N26" s="123" t="s">
        <v>97</v>
      </c>
      <c r="O26" s="143" t="s">
        <v>81</v>
      </c>
      <c r="P26" s="15">
        <v>3</v>
      </c>
      <c r="Q26" s="92"/>
      <c r="R26" s="93">
        <f>Q26*P35</f>
        <v>0</v>
      </c>
    </row>
    <row r="27" spans="1:18" ht="16.5" customHeight="1">
      <c r="A27" s="45">
        <v>19</v>
      </c>
      <c r="B27" s="9">
        <v>18</v>
      </c>
      <c r="C27" s="12" t="s">
        <v>30</v>
      </c>
      <c r="D27" s="9">
        <v>4</v>
      </c>
      <c r="E27" s="92"/>
      <c r="F27" s="93">
        <f t="shared" si="4"/>
        <v>0</v>
      </c>
      <c r="G27" s="11">
        <v>46</v>
      </c>
      <c r="H27" s="15">
        <v>21</v>
      </c>
      <c r="I27" s="12" t="s">
        <v>65</v>
      </c>
      <c r="J27" s="9">
        <v>3</v>
      </c>
      <c r="K27" s="88"/>
      <c r="L27" s="95">
        <f t="shared" si="3"/>
        <v>0</v>
      </c>
      <c r="M27" s="6">
        <v>75</v>
      </c>
      <c r="N27" s="123">
        <v>30</v>
      </c>
      <c r="O27" s="143" t="s">
        <v>128</v>
      </c>
      <c r="P27" s="15">
        <v>3</v>
      </c>
      <c r="Q27" s="92"/>
      <c r="R27" s="93">
        <f aca="true" t="shared" si="5" ref="R27:R34">Q27*P26</f>
        <v>0</v>
      </c>
    </row>
    <row r="28" spans="1:18" ht="16.5" customHeight="1">
      <c r="A28" s="45">
        <v>20</v>
      </c>
      <c r="B28" s="9">
        <v>18</v>
      </c>
      <c r="C28" s="12" t="s">
        <v>31</v>
      </c>
      <c r="D28" s="9">
        <v>3</v>
      </c>
      <c r="E28" s="92"/>
      <c r="F28" s="93">
        <f t="shared" si="4"/>
        <v>0</v>
      </c>
      <c r="G28" s="11">
        <v>47</v>
      </c>
      <c r="H28" s="21">
        <v>27</v>
      </c>
      <c r="I28" s="12" t="s">
        <v>66</v>
      </c>
      <c r="J28" s="9">
        <v>3</v>
      </c>
      <c r="K28" s="90"/>
      <c r="L28" s="95">
        <f t="shared" si="3"/>
        <v>0</v>
      </c>
      <c r="M28" s="208">
        <v>76</v>
      </c>
      <c r="N28" s="122" t="s">
        <v>97</v>
      </c>
      <c r="O28" s="121" t="s">
        <v>96</v>
      </c>
      <c r="P28" s="20">
        <v>3</v>
      </c>
      <c r="Q28" s="143"/>
      <c r="R28" s="93">
        <f t="shared" si="5"/>
        <v>0</v>
      </c>
    </row>
    <row r="29" spans="1:18" ht="16.5" customHeight="1">
      <c r="A29" s="45">
        <v>21</v>
      </c>
      <c r="B29" s="21" t="s">
        <v>37</v>
      </c>
      <c r="C29" s="12" t="s">
        <v>40</v>
      </c>
      <c r="D29" s="9">
        <v>3</v>
      </c>
      <c r="E29" s="92"/>
      <c r="F29" s="93">
        <f t="shared" si="4"/>
        <v>0</v>
      </c>
      <c r="G29" s="11">
        <v>48</v>
      </c>
      <c r="H29" s="9" t="s">
        <v>68</v>
      </c>
      <c r="I29" s="116" t="s">
        <v>67</v>
      </c>
      <c r="J29" s="13">
        <v>3</v>
      </c>
      <c r="K29" s="92"/>
      <c r="L29" s="95">
        <f t="shared" si="3"/>
        <v>0</v>
      </c>
      <c r="M29" s="208">
        <v>77</v>
      </c>
      <c r="N29" s="207" t="s">
        <v>84</v>
      </c>
      <c r="O29" s="121" t="s">
        <v>95</v>
      </c>
      <c r="P29" s="20">
        <v>3</v>
      </c>
      <c r="Q29" s="143"/>
      <c r="R29" s="93">
        <f t="shared" si="5"/>
        <v>0</v>
      </c>
    </row>
    <row r="30" spans="1:18" ht="16.5" customHeight="1">
      <c r="A30" s="45">
        <v>22</v>
      </c>
      <c r="B30" s="252" t="s">
        <v>116</v>
      </c>
      <c r="C30" s="120" t="s">
        <v>41</v>
      </c>
      <c r="D30" s="9">
        <v>2</v>
      </c>
      <c r="E30" s="92"/>
      <c r="F30" s="93">
        <f t="shared" si="4"/>
        <v>0</v>
      </c>
      <c r="G30" s="11">
        <v>49</v>
      </c>
      <c r="H30" s="17" t="s">
        <v>69</v>
      </c>
      <c r="I30" s="118" t="s">
        <v>101</v>
      </c>
      <c r="J30" s="15">
        <v>3</v>
      </c>
      <c r="K30" s="94"/>
      <c r="L30" s="95">
        <f t="shared" si="3"/>
        <v>0</v>
      </c>
      <c r="M30" s="11">
        <v>78</v>
      </c>
      <c r="N30" s="122">
        <v>34</v>
      </c>
      <c r="O30" s="122" t="s">
        <v>105</v>
      </c>
      <c r="P30" s="20">
        <v>3</v>
      </c>
      <c r="Q30" s="92"/>
      <c r="R30" s="93">
        <f t="shared" si="5"/>
        <v>0</v>
      </c>
    </row>
    <row r="31" spans="1:18" ht="16.5" customHeight="1">
      <c r="A31" s="45">
        <v>23</v>
      </c>
      <c r="B31" s="21" t="s">
        <v>37</v>
      </c>
      <c r="C31" s="12" t="s">
        <v>42</v>
      </c>
      <c r="D31" s="9">
        <v>3</v>
      </c>
      <c r="E31" s="92"/>
      <c r="F31" s="93">
        <f t="shared" si="4"/>
        <v>0</v>
      </c>
      <c r="G31" s="11">
        <v>50</v>
      </c>
      <c r="H31" s="15" t="s">
        <v>97</v>
      </c>
      <c r="I31" s="12" t="s">
        <v>157</v>
      </c>
      <c r="J31" s="9">
        <v>3</v>
      </c>
      <c r="K31" s="88"/>
      <c r="L31" s="93">
        <f t="shared" si="3"/>
        <v>0</v>
      </c>
      <c r="M31" s="6">
        <v>79</v>
      </c>
      <c r="N31" s="121" t="s">
        <v>88</v>
      </c>
      <c r="O31" s="123" t="s">
        <v>131</v>
      </c>
      <c r="P31" s="26">
        <v>3</v>
      </c>
      <c r="Q31" s="92"/>
      <c r="R31" s="93">
        <f t="shared" si="5"/>
        <v>0</v>
      </c>
    </row>
    <row r="32" spans="1:18" ht="16.5" customHeight="1">
      <c r="A32" s="45">
        <v>24</v>
      </c>
      <c r="B32" s="21" t="s">
        <v>37</v>
      </c>
      <c r="C32" s="12" t="s">
        <v>43</v>
      </c>
      <c r="D32" s="9">
        <v>3</v>
      </c>
      <c r="E32" s="92"/>
      <c r="F32" s="93">
        <f t="shared" si="4"/>
        <v>0</v>
      </c>
      <c r="G32" s="11">
        <v>51</v>
      </c>
      <c r="H32" s="5">
        <v>27</v>
      </c>
      <c r="I32" s="12" t="s">
        <v>70</v>
      </c>
      <c r="J32" s="9">
        <v>3</v>
      </c>
      <c r="K32" s="90"/>
      <c r="L32" s="95">
        <f t="shared" si="3"/>
        <v>0</v>
      </c>
      <c r="M32" s="11">
        <v>80</v>
      </c>
      <c r="N32" s="20"/>
      <c r="O32" s="123" t="s">
        <v>104</v>
      </c>
      <c r="P32" s="26">
        <v>3</v>
      </c>
      <c r="Q32" s="92"/>
      <c r="R32" s="93">
        <f t="shared" si="5"/>
        <v>0</v>
      </c>
    </row>
    <row r="33" spans="1:18" ht="16.5" customHeight="1">
      <c r="A33" s="45">
        <v>25</v>
      </c>
      <c r="B33" s="21" t="s">
        <v>37</v>
      </c>
      <c r="C33" s="12" t="s">
        <v>44</v>
      </c>
      <c r="D33" s="9">
        <v>2</v>
      </c>
      <c r="E33" s="92"/>
      <c r="F33" s="93">
        <f t="shared" si="4"/>
        <v>0</v>
      </c>
      <c r="G33" s="11">
        <v>52</v>
      </c>
      <c r="H33" s="9"/>
      <c r="I33" s="12"/>
      <c r="J33" s="9"/>
      <c r="K33" s="92"/>
      <c r="L33" s="93">
        <f t="shared" si="3"/>
        <v>0</v>
      </c>
      <c r="M33" s="6">
        <v>81</v>
      </c>
      <c r="N33" s="143"/>
      <c r="O33" s="143" t="s">
        <v>104</v>
      </c>
      <c r="P33" s="15">
        <v>3</v>
      </c>
      <c r="Q33" s="92"/>
      <c r="R33" s="206">
        <f t="shared" si="5"/>
        <v>0</v>
      </c>
    </row>
    <row r="34" spans="1:18" ht="16.5" customHeight="1" thickBot="1">
      <c r="A34" s="47">
        <v>26</v>
      </c>
      <c r="B34" s="13"/>
      <c r="C34" s="116"/>
      <c r="D34" s="13"/>
      <c r="E34" s="94"/>
      <c r="F34" s="95">
        <f t="shared" si="4"/>
        <v>0</v>
      </c>
      <c r="G34" s="11">
        <v>53</v>
      </c>
      <c r="H34" s="9"/>
      <c r="I34" s="12"/>
      <c r="J34" s="9"/>
      <c r="K34" s="92"/>
      <c r="L34" s="93">
        <f t="shared" si="3"/>
        <v>0</v>
      </c>
      <c r="M34" s="11"/>
      <c r="N34" s="10"/>
      <c r="O34" s="10"/>
      <c r="Q34" s="92"/>
      <c r="R34" s="91">
        <f t="shared" si="5"/>
        <v>0</v>
      </c>
    </row>
    <row r="35" spans="1:18" ht="16.5" customHeight="1" thickBot="1" thickTop="1">
      <c r="A35" s="191"/>
      <c r="B35" s="130" t="s">
        <v>45</v>
      </c>
      <c r="C35" s="210" t="s">
        <v>110</v>
      </c>
      <c r="D35" s="192" t="s">
        <v>99</v>
      </c>
      <c r="E35" s="194" t="s">
        <v>111</v>
      </c>
      <c r="F35" s="193"/>
      <c r="G35" s="222" t="s">
        <v>71</v>
      </c>
      <c r="H35" s="223"/>
      <c r="I35" s="223"/>
      <c r="J35" s="223"/>
      <c r="K35" s="223"/>
      <c r="L35" s="231"/>
      <c r="M35" s="208"/>
      <c r="N35" s="143"/>
      <c r="O35" s="143"/>
      <c r="P35" s="15"/>
      <c r="Q35" s="143"/>
      <c r="R35" s="93">
        <f>Q35*P35</f>
        <v>0</v>
      </c>
    </row>
    <row r="36" spans="1:18" ht="16.5" customHeight="1" thickTop="1">
      <c r="A36" s="49">
        <v>27</v>
      </c>
      <c r="B36" s="9">
        <v>18</v>
      </c>
      <c r="C36" s="204" t="s">
        <v>46</v>
      </c>
      <c r="D36" s="9">
        <v>3</v>
      </c>
      <c r="E36" s="92"/>
      <c r="F36" s="93">
        <f>E36*D36</f>
        <v>0</v>
      </c>
      <c r="G36" s="11">
        <v>54</v>
      </c>
      <c r="H36" s="9">
        <v>29</v>
      </c>
      <c r="I36" s="12" t="s">
        <v>72</v>
      </c>
      <c r="J36" s="9">
        <v>3</v>
      </c>
      <c r="K36" s="92"/>
      <c r="L36" s="93">
        <f t="shared" si="3"/>
        <v>0</v>
      </c>
      <c r="M36" s="142"/>
      <c r="N36" s="143"/>
      <c r="O36" s="143"/>
      <c r="P36" s="15"/>
      <c r="Q36" s="143"/>
      <c r="R36" s="144"/>
    </row>
    <row r="37" spans="1:18" ht="16.5" customHeight="1" thickBot="1">
      <c r="A37" s="131">
        <v>28</v>
      </c>
      <c r="B37" s="132">
        <v>27</v>
      </c>
      <c r="C37" s="205" t="s">
        <v>47</v>
      </c>
      <c r="D37" s="132">
        <v>3</v>
      </c>
      <c r="E37" s="132"/>
      <c r="F37" s="133">
        <f>E37*D37</f>
        <v>0</v>
      </c>
      <c r="G37" s="48">
        <v>55</v>
      </c>
      <c r="H37" s="42">
        <v>54</v>
      </c>
      <c r="I37" s="124" t="s">
        <v>73</v>
      </c>
      <c r="J37" s="42">
        <v>3</v>
      </c>
      <c r="K37" s="96"/>
      <c r="L37" s="97">
        <f t="shared" si="3"/>
        <v>0</v>
      </c>
      <c r="M37" s="145"/>
      <c r="N37" s="146"/>
      <c r="O37" s="146"/>
      <c r="P37" s="52"/>
      <c r="Q37" s="146"/>
      <c r="R37" s="147"/>
    </row>
    <row r="38" spans="1:18" ht="15" customHeight="1" thickTop="1">
      <c r="A38" s="62"/>
      <c r="B38" s="62"/>
      <c r="C38" s="62"/>
      <c r="D38" s="62"/>
      <c r="E38" s="62"/>
      <c r="F38" s="28"/>
      <c r="G38" s="29"/>
      <c r="H38" s="29"/>
      <c r="I38" s="29"/>
      <c r="J38" s="29"/>
      <c r="K38" s="31"/>
      <c r="L38" s="31"/>
      <c r="M38" s="62"/>
      <c r="N38" s="29"/>
      <c r="O38" s="62"/>
      <c r="P38" s="62"/>
      <c r="Q38" s="29"/>
      <c r="R38" s="29"/>
    </row>
    <row r="39" spans="3:18" ht="17.25" customHeight="1">
      <c r="C39" s="110" t="s">
        <v>38</v>
      </c>
      <c r="D39" s="111"/>
      <c r="E39" s="111"/>
      <c r="F39" s="112"/>
      <c r="G39" s="110"/>
      <c r="H39" s="110" t="s">
        <v>39</v>
      </c>
      <c r="I39" s="111"/>
      <c r="J39" s="110" t="s">
        <v>8</v>
      </c>
      <c r="K39" s="111"/>
      <c r="L39" s="110"/>
      <c r="M39" s="110"/>
      <c r="N39" s="110"/>
      <c r="O39" s="110" t="s">
        <v>9</v>
      </c>
      <c r="R39" s="3"/>
    </row>
    <row r="40" spans="2:18" ht="14.25">
      <c r="B40" s="19"/>
      <c r="C40" s="110" t="s">
        <v>6</v>
      </c>
      <c r="D40" s="110"/>
      <c r="E40" s="110"/>
      <c r="F40" s="111"/>
      <c r="G40" s="110"/>
      <c r="H40" s="110" t="s">
        <v>7</v>
      </c>
      <c r="I40" s="111"/>
      <c r="J40" s="110" t="s">
        <v>7</v>
      </c>
      <c r="K40" s="111"/>
      <c r="L40" s="110"/>
      <c r="M40" s="110"/>
      <c r="N40" s="110"/>
      <c r="O40" s="110" t="s">
        <v>7</v>
      </c>
      <c r="R40" s="3"/>
    </row>
    <row r="41" spans="3:18" ht="17.25" customHeight="1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4"/>
    </row>
    <row r="42" spans="3:19" ht="15.75">
      <c r="C42" s="106" t="s">
        <v>11</v>
      </c>
      <c r="D42" s="106"/>
      <c r="E42" s="106"/>
      <c r="F42" s="106"/>
      <c r="G42" s="106"/>
      <c r="H42" s="106"/>
      <c r="I42" s="106" t="s">
        <v>13</v>
      </c>
      <c r="J42" s="106"/>
      <c r="K42" s="106"/>
      <c r="L42" s="106"/>
      <c r="M42" s="107" t="s">
        <v>14</v>
      </c>
      <c r="N42" s="107"/>
      <c r="P42" s="229" t="s">
        <v>165</v>
      </c>
      <c r="Q42" s="229"/>
      <c r="R42" s="229"/>
      <c r="S42" s="229"/>
    </row>
    <row r="43" spans="1:2" ht="13.5" thickBot="1">
      <c r="A43" s="41"/>
      <c r="B43" s="30"/>
    </row>
    <row r="44" spans="1:18" ht="14.25" thickBot="1" thickTop="1">
      <c r="A44" s="225" t="s">
        <v>89</v>
      </c>
      <c r="B44" s="226"/>
      <c r="C44" s="226"/>
      <c r="D44" s="226"/>
      <c r="E44" s="226"/>
      <c r="F44" s="227"/>
      <c r="G44" s="228" t="s">
        <v>158</v>
      </c>
      <c r="H44" s="226"/>
      <c r="I44" s="226"/>
      <c r="J44" s="226"/>
      <c r="K44" s="226"/>
      <c r="L44" s="226"/>
      <c r="M44" s="225" t="s">
        <v>33</v>
      </c>
      <c r="N44" s="226"/>
      <c r="O44" s="226"/>
      <c r="P44" s="226"/>
      <c r="Q44" s="226"/>
      <c r="R44" s="227"/>
    </row>
    <row r="45" spans="1:18" ht="14.25" thickBot="1" thickTop="1">
      <c r="A45" s="5">
        <v>82</v>
      </c>
      <c r="B45" s="254" t="s">
        <v>137</v>
      </c>
      <c r="C45" s="209" t="s">
        <v>136</v>
      </c>
      <c r="D45" s="5">
        <v>4</v>
      </c>
      <c r="E45" s="209"/>
      <c r="F45" s="91">
        <f aca="true" t="shared" si="6" ref="F45:F53">E45*D45</f>
        <v>0</v>
      </c>
      <c r="G45" s="186" t="s">
        <v>0</v>
      </c>
      <c r="H45" s="32" t="s">
        <v>155</v>
      </c>
      <c r="I45" s="21" t="s">
        <v>2</v>
      </c>
      <c r="J45" s="21" t="s">
        <v>3</v>
      </c>
      <c r="K45" s="21" t="s">
        <v>4</v>
      </c>
      <c r="L45" s="74" t="s">
        <v>5</v>
      </c>
      <c r="M45" s="32" t="s">
        <v>0</v>
      </c>
      <c r="N45" s="21" t="s">
        <v>1</v>
      </c>
      <c r="O45" s="21" t="s">
        <v>2</v>
      </c>
      <c r="P45" s="21" t="s">
        <v>3</v>
      </c>
      <c r="Q45" s="21" t="s">
        <v>4</v>
      </c>
      <c r="R45" s="74" t="s">
        <v>5</v>
      </c>
    </row>
    <row r="46" spans="1:18" ht="16.5" customHeight="1">
      <c r="A46" s="27">
        <v>83</v>
      </c>
      <c r="B46" s="9" t="s">
        <v>159</v>
      </c>
      <c r="C46" s="12" t="s">
        <v>141</v>
      </c>
      <c r="D46" s="9">
        <v>3</v>
      </c>
      <c r="E46" s="92"/>
      <c r="F46" s="170">
        <f t="shared" si="6"/>
        <v>0</v>
      </c>
      <c r="G46" s="155">
        <v>109</v>
      </c>
      <c r="H46" s="9">
        <v>99</v>
      </c>
      <c r="I46" s="127" t="s">
        <v>152</v>
      </c>
      <c r="J46" s="14">
        <v>3</v>
      </c>
      <c r="K46" s="92"/>
      <c r="L46" s="170"/>
      <c r="M46" s="173"/>
      <c r="N46" s="34"/>
      <c r="O46" s="21"/>
      <c r="P46" s="21"/>
      <c r="Q46" s="57"/>
      <c r="R46" s="58"/>
    </row>
    <row r="47" spans="1:18" ht="16.5" customHeight="1">
      <c r="A47" s="51">
        <v>84</v>
      </c>
      <c r="B47" s="17">
        <v>93</v>
      </c>
      <c r="C47" s="119" t="s">
        <v>142</v>
      </c>
      <c r="D47" s="5">
        <v>3</v>
      </c>
      <c r="E47" s="90"/>
      <c r="F47" s="136"/>
      <c r="G47" s="171">
        <v>110</v>
      </c>
      <c r="H47" s="17">
        <v>104</v>
      </c>
      <c r="I47" s="127" t="s">
        <v>147</v>
      </c>
      <c r="J47" s="14">
        <v>3</v>
      </c>
      <c r="K47" s="90"/>
      <c r="L47" s="136"/>
      <c r="M47" s="173"/>
      <c r="N47" s="26"/>
      <c r="O47" s="20"/>
      <c r="P47" s="20"/>
      <c r="Q47" s="37"/>
      <c r="R47" s="39"/>
    </row>
    <row r="48" spans="1:18" ht="16.5" customHeight="1" thickBot="1">
      <c r="A48" s="261">
        <v>85</v>
      </c>
      <c r="B48" s="17">
        <v>30</v>
      </c>
      <c r="C48" s="119" t="s">
        <v>85</v>
      </c>
      <c r="D48" s="5">
        <v>3</v>
      </c>
      <c r="E48" s="90"/>
      <c r="F48" s="136">
        <f t="shared" si="6"/>
        <v>0</v>
      </c>
      <c r="G48" s="172">
        <v>111</v>
      </c>
      <c r="H48" s="13"/>
      <c r="I48" s="127" t="s">
        <v>154</v>
      </c>
      <c r="J48" s="14">
        <v>3</v>
      </c>
      <c r="K48" s="92"/>
      <c r="L48" s="170"/>
      <c r="M48" s="174"/>
      <c r="N48" s="26"/>
      <c r="O48" s="20"/>
      <c r="P48" s="20"/>
      <c r="Q48" s="37"/>
      <c r="R48" s="39"/>
    </row>
    <row r="49" spans="1:18" ht="16.5" customHeight="1" thickBot="1">
      <c r="A49" s="262">
        <v>86</v>
      </c>
      <c r="B49" s="11">
        <v>93</v>
      </c>
      <c r="C49" s="117" t="s">
        <v>91</v>
      </c>
      <c r="D49" s="9">
        <v>4</v>
      </c>
      <c r="E49" s="92"/>
      <c r="F49" s="170">
        <f t="shared" si="6"/>
        <v>0</v>
      </c>
      <c r="G49" s="45">
        <v>112</v>
      </c>
      <c r="H49" s="1"/>
      <c r="I49" s="118" t="s">
        <v>154</v>
      </c>
      <c r="J49" s="15">
        <v>3</v>
      </c>
      <c r="K49" s="92"/>
      <c r="L49" s="170"/>
      <c r="M49" s="173"/>
      <c r="N49" s="26"/>
      <c r="O49" s="20"/>
      <c r="P49" s="20"/>
      <c r="Q49" s="37"/>
      <c r="R49" s="39"/>
    </row>
    <row r="50" spans="1:18" ht="16.5" customHeight="1" thickBot="1" thickTop="1">
      <c r="A50" s="162">
        <v>87</v>
      </c>
      <c r="B50" s="11">
        <v>88</v>
      </c>
      <c r="C50" s="10" t="s">
        <v>139</v>
      </c>
      <c r="D50" s="3">
        <v>3</v>
      </c>
      <c r="E50" s="10"/>
      <c r="F50" s="93">
        <f t="shared" si="6"/>
        <v>0</v>
      </c>
      <c r="G50" s="225" t="s">
        <v>117</v>
      </c>
      <c r="H50" s="226"/>
      <c r="I50" s="226"/>
      <c r="J50" s="226"/>
      <c r="K50" s="226"/>
      <c r="L50" s="227"/>
      <c r="M50" s="67"/>
      <c r="N50" s="26"/>
      <c r="O50" s="20"/>
      <c r="P50" s="20"/>
      <c r="Q50" s="37"/>
      <c r="R50" s="39"/>
    </row>
    <row r="51" spans="1:18" ht="16.5" customHeight="1" thickBot="1" thickTop="1">
      <c r="A51" s="264">
        <v>88</v>
      </c>
      <c r="B51" s="9">
        <v>34</v>
      </c>
      <c r="C51" s="12" t="s">
        <v>86</v>
      </c>
      <c r="D51" s="9">
        <v>3</v>
      </c>
      <c r="E51" s="92"/>
      <c r="F51" s="93">
        <f t="shared" si="6"/>
        <v>0</v>
      </c>
      <c r="G51" s="186" t="s">
        <v>0</v>
      </c>
      <c r="H51" s="32" t="s">
        <v>118</v>
      </c>
      <c r="I51" s="21" t="s">
        <v>2</v>
      </c>
      <c r="J51" s="21" t="s">
        <v>3</v>
      </c>
      <c r="K51" s="21" t="s">
        <v>4</v>
      </c>
      <c r="L51" s="74" t="s">
        <v>5</v>
      </c>
      <c r="M51" s="35"/>
      <c r="N51" s="26"/>
      <c r="O51" s="20"/>
      <c r="P51" s="20"/>
      <c r="Q51" s="37"/>
      <c r="R51" s="39"/>
    </row>
    <row r="52" spans="1:18" ht="16.5" customHeight="1" thickBot="1">
      <c r="A52" s="262">
        <v>89</v>
      </c>
      <c r="B52" s="263">
        <v>93</v>
      </c>
      <c r="C52" s="12" t="s">
        <v>92</v>
      </c>
      <c r="D52" s="9">
        <v>3</v>
      </c>
      <c r="E52" s="92"/>
      <c r="F52" s="93">
        <f t="shared" si="6"/>
        <v>0</v>
      </c>
      <c r="G52" s="155">
        <v>113</v>
      </c>
      <c r="H52" s="54" t="s">
        <v>120</v>
      </c>
      <c r="I52" s="127" t="s">
        <v>119</v>
      </c>
      <c r="J52" s="14">
        <v>3</v>
      </c>
      <c r="K52" s="92"/>
      <c r="L52" s="93"/>
      <c r="M52" s="35"/>
      <c r="N52" s="26"/>
      <c r="O52" s="20"/>
      <c r="P52" s="20"/>
      <c r="Q52" s="37"/>
      <c r="R52" s="39"/>
    </row>
    <row r="53" spans="1:18" ht="16.5" customHeight="1">
      <c r="A53" s="265">
        <v>90</v>
      </c>
      <c r="B53" s="9">
        <v>93</v>
      </c>
      <c r="C53" s="118" t="s">
        <v>87</v>
      </c>
      <c r="D53" s="15">
        <v>3</v>
      </c>
      <c r="E53" s="92"/>
      <c r="F53" s="93">
        <f t="shared" si="6"/>
        <v>0</v>
      </c>
      <c r="G53" s="59">
        <v>114</v>
      </c>
      <c r="H53" s="255" t="s">
        <v>121</v>
      </c>
      <c r="I53" s="127" t="s">
        <v>122</v>
      </c>
      <c r="J53" s="14">
        <v>3</v>
      </c>
      <c r="K53" s="90"/>
      <c r="L53" s="93"/>
      <c r="M53" s="35"/>
      <c r="N53" s="26"/>
      <c r="O53" s="20"/>
      <c r="P53" s="20"/>
      <c r="Q53" s="37"/>
      <c r="R53" s="39"/>
    </row>
    <row r="54" spans="1:18" ht="16.5" customHeight="1">
      <c r="A54" s="56">
        <v>91</v>
      </c>
      <c r="B54" s="21">
        <v>34</v>
      </c>
      <c r="C54" s="126" t="s">
        <v>93</v>
      </c>
      <c r="D54" s="34">
        <v>3</v>
      </c>
      <c r="E54" s="90"/>
      <c r="F54" s="91">
        <f>E54*P24</f>
        <v>0</v>
      </c>
      <c r="G54" s="172">
        <v>115</v>
      </c>
      <c r="H54" s="256" t="s">
        <v>123</v>
      </c>
      <c r="I54" s="127" t="s">
        <v>124</v>
      </c>
      <c r="J54" s="14">
        <v>3</v>
      </c>
      <c r="K54" s="92"/>
      <c r="L54" s="93"/>
      <c r="M54" s="66"/>
      <c r="N54" s="26"/>
      <c r="O54" s="20"/>
      <c r="P54" s="20"/>
      <c r="Q54" s="37"/>
      <c r="R54" s="39"/>
    </row>
    <row r="55" spans="1:18" ht="16.5" customHeight="1">
      <c r="A55" s="56">
        <v>92</v>
      </c>
      <c r="B55" s="20">
        <v>30</v>
      </c>
      <c r="C55" s="123" t="s">
        <v>94</v>
      </c>
      <c r="D55" s="26">
        <v>3</v>
      </c>
      <c r="E55" s="92"/>
      <c r="F55" s="93">
        <f>E55*P25</f>
        <v>0</v>
      </c>
      <c r="G55" s="45">
        <v>116</v>
      </c>
      <c r="H55" s="1" t="s">
        <v>125</v>
      </c>
      <c r="I55" s="118" t="s">
        <v>126</v>
      </c>
      <c r="J55" s="15">
        <v>3</v>
      </c>
      <c r="K55" s="92"/>
      <c r="L55" s="93"/>
      <c r="M55" s="35"/>
      <c r="N55" s="26"/>
      <c r="O55" s="20"/>
      <c r="P55" s="20"/>
      <c r="Q55" s="26"/>
      <c r="R55" s="61"/>
    </row>
    <row r="56" spans="1:18" ht="16.5" customHeight="1">
      <c r="A56" s="59">
        <v>93</v>
      </c>
      <c r="B56" s="149" t="s">
        <v>137</v>
      </c>
      <c r="C56" s="121" t="s">
        <v>138</v>
      </c>
      <c r="D56" s="20">
        <v>3</v>
      </c>
      <c r="E56" s="92"/>
      <c r="F56" s="93">
        <f>E56*P29</f>
        <v>0</v>
      </c>
      <c r="G56" s="211"/>
      <c r="H56" s="13"/>
      <c r="I56" s="116"/>
      <c r="J56" s="13"/>
      <c r="K56" s="94"/>
      <c r="L56" s="95"/>
      <c r="M56" s="84"/>
      <c r="N56" s="66"/>
      <c r="O56" s="20"/>
      <c r="P56" s="20"/>
      <c r="Q56" s="37"/>
      <c r="R56" s="39"/>
    </row>
    <row r="57" spans="1:18" ht="16.5" customHeight="1">
      <c r="A57" s="59">
        <v>94</v>
      </c>
      <c r="B57" s="20" t="s">
        <v>84</v>
      </c>
      <c r="C57" s="123" t="s">
        <v>95</v>
      </c>
      <c r="D57" s="26">
        <v>3</v>
      </c>
      <c r="E57" s="92"/>
      <c r="F57" s="93">
        <f>E57*P26</f>
        <v>0</v>
      </c>
      <c r="G57" s="59"/>
      <c r="H57" s="9"/>
      <c r="I57" s="12"/>
      <c r="J57" s="9"/>
      <c r="K57" s="88"/>
      <c r="L57" s="89"/>
      <c r="M57" s="212"/>
      <c r="N57" s="16"/>
      <c r="O57" s="24"/>
      <c r="P57" s="20"/>
      <c r="Q57" s="37"/>
      <c r="R57" s="39"/>
    </row>
    <row r="58" spans="1:18" ht="16.5" customHeight="1">
      <c r="A58" s="59">
        <v>95</v>
      </c>
      <c r="B58" s="67" t="s">
        <v>97</v>
      </c>
      <c r="C58" s="122" t="s">
        <v>96</v>
      </c>
      <c r="D58" s="21">
        <v>3</v>
      </c>
      <c r="E58" s="98"/>
      <c r="F58" s="170">
        <f>E58*P27</f>
        <v>0</v>
      </c>
      <c r="G58" s="82"/>
      <c r="H58" s="75"/>
      <c r="I58" s="75"/>
      <c r="J58" s="80"/>
      <c r="K58" s="75"/>
      <c r="L58" s="78"/>
      <c r="M58" s="79"/>
      <c r="N58" s="26"/>
      <c r="O58" s="20"/>
      <c r="P58" s="20"/>
      <c r="Q58" s="26"/>
      <c r="R58" s="61"/>
    </row>
    <row r="59" spans="1:18" ht="16.5" customHeight="1">
      <c r="A59" s="65">
        <v>96</v>
      </c>
      <c r="B59" s="60"/>
      <c r="C59" s="148" t="s">
        <v>140</v>
      </c>
      <c r="D59" s="21">
        <v>3</v>
      </c>
      <c r="E59" s="86"/>
      <c r="F59" s="93">
        <f>E59*P28</f>
        <v>0</v>
      </c>
      <c r="G59" s="82"/>
      <c r="H59" s="81"/>
      <c r="I59" s="75"/>
      <c r="J59" s="80"/>
      <c r="K59" s="75"/>
      <c r="L59" s="78"/>
      <c r="M59" s="67"/>
      <c r="N59" s="20"/>
      <c r="O59" s="20"/>
      <c r="P59" s="20"/>
      <c r="Q59" s="37"/>
      <c r="R59" s="39"/>
    </row>
    <row r="60" spans="1:18" ht="16.5" customHeight="1" thickBot="1">
      <c r="A60" s="59">
        <v>97</v>
      </c>
      <c r="B60" s="33"/>
      <c r="C60" s="213" t="s">
        <v>106</v>
      </c>
      <c r="D60" s="149">
        <v>3</v>
      </c>
      <c r="E60" s="87"/>
      <c r="F60" s="93">
        <f>E60*P29</f>
        <v>0</v>
      </c>
      <c r="G60" s="70"/>
      <c r="H60" s="10"/>
      <c r="I60" s="70"/>
      <c r="J60" s="68"/>
      <c r="K60" s="10"/>
      <c r="L60" s="40"/>
      <c r="M60" s="35"/>
      <c r="N60" s="20"/>
      <c r="O60" s="20"/>
      <c r="P60" s="20"/>
      <c r="Q60" s="37"/>
      <c r="R60" s="39"/>
    </row>
    <row r="61" spans="1:18" ht="16.5" customHeight="1" thickBot="1" thickTop="1">
      <c r="A61" s="83"/>
      <c r="B61" s="223" t="s">
        <v>134</v>
      </c>
      <c r="C61" s="223"/>
      <c r="D61" s="76" t="s">
        <v>135</v>
      </c>
      <c r="E61" s="76"/>
      <c r="F61" s="77"/>
      <c r="G61" s="83"/>
      <c r="H61" s="223" t="s">
        <v>133</v>
      </c>
      <c r="I61" s="223"/>
      <c r="J61" s="76"/>
      <c r="K61" s="76"/>
      <c r="L61" s="77"/>
      <c r="M61" s="24"/>
      <c r="N61" s="20"/>
      <c r="O61" s="20"/>
      <c r="P61" s="20"/>
      <c r="Q61" s="22"/>
      <c r="R61" s="23"/>
    </row>
    <row r="62" spans="1:18" ht="16.5" customHeight="1" thickTop="1">
      <c r="A62" s="59">
        <v>98</v>
      </c>
      <c r="B62" s="21">
        <v>37</v>
      </c>
      <c r="C62" s="121" t="s">
        <v>143</v>
      </c>
      <c r="D62" s="9">
        <v>3</v>
      </c>
      <c r="E62" s="90"/>
      <c r="F62" s="91"/>
      <c r="G62" s="70"/>
      <c r="H62" s="10"/>
      <c r="I62" s="10"/>
      <c r="J62" s="68"/>
      <c r="K62" s="10"/>
      <c r="L62" s="40"/>
      <c r="M62" s="24"/>
      <c r="N62" s="20"/>
      <c r="O62" s="20"/>
      <c r="P62" s="20"/>
      <c r="Q62" s="22"/>
      <c r="R62" s="23"/>
    </row>
    <row r="63" spans="1:18" ht="16.5" customHeight="1">
      <c r="A63" s="56">
        <v>99</v>
      </c>
      <c r="B63" s="20" t="s">
        <v>160</v>
      </c>
      <c r="C63" s="121" t="s">
        <v>144</v>
      </c>
      <c r="D63" s="9">
        <v>3</v>
      </c>
      <c r="E63" s="92"/>
      <c r="F63" s="93"/>
      <c r="G63" s="24"/>
      <c r="H63" s="20"/>
      <c r="I63" s="20"/>
      <c r="J63" s="20"/>
      <c r="K63" s="22"/>
      <c r="L63" s="23"/>
      <c r="M63" s="24"/>
      <c r="N63" s="20"/>
      <c r="O63" s="20"/>
      <c r="P63" s="20"/>
      <c r="Q63" s="22"/>
      <c r="R63" s="23"/>
    </row>
    <row r="64" spans="1:18" ht="16.5" customHeight="1">
      <c r="A64" s="59">
        <v>100</v>
      </c>
      <c r="B64" s="20">
        <v>37</v>
      </c>
      <c r="C64" s="128" t="s">
        <v>150</v>
      </c>
      <c r="D64" s="13">
        <v>3</v>
      </c>
      <c r="E64" s="92"/>
      <c r="F64" s="93"/>
      <c r="G64" s="24"/>
      <c r="H64" s="20"/>
      <c r="I64" s="20"/>
      <c r="J64" s="20"/>
      <c r="K64" s="22"/>
      <c r="L64" s="23"/>
      <c r="M64" s="24"/>
      <c r="N64" s="20"/>
      <c r="O64" s="20"/>
      <c r="P64" s="20"/>
      <c r="Q64" s="22"/>
      <c r="R64" s="23"/>
    </row>
    <row r="65" spans="1:18" ht="16.5" customHeight="1">
      <c r="A65" s="56">
        <v>101</v>
      </c>
      <c r="B65" s="20">
        <v>109</v>
      </c>
      <c r="C65" s="121" t="s">
        <v>145</v>
      </c>
      <c r="D65" s="9">
        <v>3</v>
      </c>
      <c r="E65" s="92"/>
      <c r="F65" s="93"/>
      <c r="G65" s="35"/>
      <c r="H65" s="26"/>
      <c r="I65" s="20"/>
      <c r="J65" s="20"/>
      <c r="K65" s="26"/>
      <c r="L65" s="23"/>
      <c r="M65" s="24"/>
      <c r="N65" s="20"/>
      <c r="O65" s="20"/>
      <c r="P65" s="20"/>
      <c r="Q65" s="22"/>
      <c r="R65" s="23"/>
    </row>
    <row r="66" spans="1:18" ht="16.5" customHeight="1">
      <c r="A66" s="59">
        <v>102</v>
      </c>
      <c r="B66" s="20">
        <v>100</v>
      </c>
      <c r="C66" s="128" t="s">
        <v>153</v>
      </c>
      <c r="D66" s="13">
        <v>3</v>
      </c>
      <c r="E66" s="92"/>
      <c r="F66" s="93"/>
      <c r="G66" s="24"/>
      <c r="H66" s="20"/>
      <c r="I66" s="20"/>
      <c r="J66" s="20"/>
      <c r="K66" s="22"/>
      <c r="L66" s="23"/>
      <c r="M66" s="24"/>
      <c r="N66" s="20"/>
      <c r="O66" s="20"/>
      <c r="P66" s="20"/>
      <c r="Q66" s="22"/>
      <c r="R66" s="23"/>
    </row>
    <row r="67" spans="1:18" ht="16.5" customHeight="1">
      <c r="A67" s="56">
        <v>103</v>
      </c>
      <c r="B67" s="20">
        <v>101</v>
      </c>
      <c r="C67" s="121" t="s">
        <v>146</v>
      </c>
      <c r="D67" s="9">
        <v>3</v>
      </c>
      <c r="E67" s="92"/>
      <c r="F67" s="93"/>
      <c r="G67" s="35"/>
      <c r="H67" s="26"/>
      <c r="I67" s="26"/>
      <c r="J67" s="26"/>
      <c r="K67" s="26"/>
      <c r="L67" s="23"/>
      <c r="M67" s="24"/>
      <c r="N67" s="26"/>
      <c r="O67" s="20"/>
      <c r="P67" s="20"/>
      <c r="Q67" s="22"/>
      <c r="R67" s="23"/>
    </row>
    <row r="68" spans="1:18" ht="16.5" customHeight="1">
      <c r="A68" s="59">
        <v>104</v>
      </c>
      <c r="B68" s="20" t="s">
        <v>161</v>
      </c>
      <c r="C68" s="128" t="s">
        <v>151</v>
      </c>
      <c r="D68" s="13">
        <v>3</v>
      </c>
      <c r="E68" s="92"/>
      <c r="F68" s="93"/>
      <c r="G68" s="24"/>
      <c r="H68" s="20"/>
      <c r="I68" s="26"/>
      <c r="J68" s="26"/>
      <c r="K68" s="22"/>
      <c r="L68" s="23"/>
      <c r="M68" s="69"/>
      <c r="N68" s="20"/>
      <c r="O68" s="20"/>
      <c r="P68" s="20"/>
      <c r="Q68" s="22"/>
      <c r="R68" s="23"/>
    </row>
    <row r="69" spans="1:18" ht="16.5" customHeight="1">
      <c r="A69" s="59">
        <v>105</v>
      </c>
      <c r="B69" s="20">
        <v>28</v>
      </c>
      <c r="C69" s="128" t="s">
        <v>148</v>
      </c>
      <c r="D69" s="13">
        <v>3</v>
      </c>
      <c r="E69" s="92"/>
      <c r="F69" s="93"/>
      <c r="G69" s="35"/>
      <c r="H69" s="26"/>
      <c r="I69" s="20"/>
      <c r="J69" s="20"/>
      <c r="K69" s="26"/>
      <c r="L69" s="71"/>
      <c r="M69" s="35"/>
      <c r="N69" s="20"/>
      <c r="O69" s="20"/>
      <c r="P69" s="20"/>
      <c r="Q69" s="26"/>
      <c r="R69" s="61"/>
    </row>
    <row r="70" spans="1:18" ht="16.5" customHeight="1">
      <c r="A70" s="59">
        <v>106</v>
      </c>
      <c r="B70" s="20">
        <v>30</v>
      </c>
      <c r="C70" s="128" t="s">
        <v>94</v>
      </c>
      <c r="D70" s="13">
        <v>3</v>
      </c>
      <c r="E70" s="92"/>
      <c r="F70" s="93"/>
      <c r="G70" s="24"/>
      <c r="H70" s="20"/>
      <c r="I70" s="20"/>
      <c r="J70" s="20"/>
      <c r="K70" s="22"/>
      <c r="L70" s="23"/>
      <c r="M70" s="32"/>
      <c r="N70" s="20"/>
      <c r="O70" s="20"/>
      <c r="P70" s="20"/>
      <c r="Q70" s="22"/>
      <c r="R70" s="23"/>
    </row>
    <row r="71" spans="1:18" ht="16.5" customHeight="1">
      <c r="A71" s="59">
        <v>107</v>
      </c>
      <c r="B71" s="20">
        <v>60</v>
      </c>
      <c r="C71" s="128" t="s">
        <v>149</v>
      </c>
      <c r="D71" s="13">
        <v>2</v>
      </c>
      <c r="E71" s="92"/>
      <c r="F71" s="93"/>
      <c r="G71" s="11"/>
      <c r="H71" s="9"/>
      <c r="I71" s="12"/>
      <c r="J71" s="20"/>
      <c r="K71" s="18"/>
      <c r="L71" s="72"/>
      <c r="M71" s="11"/>
      <c r="N71" s="9"/>
      <c r="O71" s="12"/>
      <c r="P71" s="9"/>
      <c r="Q71" s="7"/>
      <c r="R71" s="8"/>
    </row>
    <row r="72" spans="1:18" ht="16.5" customHeight="1" thickBot="1">
      <c r="A72" s="215">
        <v>108</v>
      </c>
      <c r="B72" s="85">
        <v>100</v>
      </c>
      <c r="C72" s="43" t="s">
        <v>95</v>
      </c>
      <c r="D72" s="42">
        <v>3</v>
      </c>
      <c r="E72" s="36"/>
      <c r="F72" s="73"/>
      <c r="G72" s="85"/>
      <c r="H72" s="43"/>
      <c r="I72" s="43"/>
      <c r="J72" s="36"/>
      <c r="K72" s="44"/>
      <c r="L72" s="73"/>
      <c r="M72" s="50"/>
      <c r="N72" s="42"/>
      <c r="O72" s="113"/>
      <c r="P72" s="42"/>
      <c r="Q72" s="114"/>
      <c r="R72" s="115"/>
    </row>
    <row r="73" spans="1:6" ht="16.5" customHeight="1" thickTop="1">
      <c r="A73" s="214"/>
      <c r="C73" s="110"/>
      <c r="D73" s="111"/>
      <c r="E73" s="111"/>
      <c r="F73" s="112"/>
    </row>
    <row r="74" spans="1:15" ht="17.25" customHeight="1">
      <c r="A74" s="29"/>
      <c r="C74" s="110" t="s">
        <v>163</v>
      </c>
      <c r="D74" s="110"/>
      <c r="E74" s="110"/>
      <c r="F74" s="111"/>
      <c r="G74" s="110"/>
      <c r="H74" s="110" t="s">
        <v>39</v>
      </c>
      <c r="I74" s="111"/>
      <c r="J74" s="110" t="s">
        <v>8</v>
      </c>
      <c r="K74" s="111"/>
      <c r="L74" s="110"/>
      <c r="M74" s="110"/>
      <c r="N74" s="110"/>
      <c r="O74" s="110" t="s">
        <v>9</v>
      </c>
    </row>
    <row r="75" spans="3:16" ht="18">
      <c r="C75" s="63" t="s">
        <v>162</v>
      </c>
      <c r="D75" s="63"/>
      <c r="E75" s="63"/>
      <c r="G75" s="110"/>
      <c r="H75" s="110" t="s">
        <v>7</v>
      </c>
      <c r="I75" s="111"/>
      <c r="J75" s="110" t="s">
        <v>7</v>
      </c>
      <c r="K75" s="111"/>
      <c r="L75" s="110"/>
      <c r="M75" s="110"/>
      <c r="N75" s="110"/>
      <c r="O75" s="110" t="s">
        <v>7</v>
      </c>
      <c r="P75" s="4"/>
    </row>
    <row r="76" spans="3:16" ht="17.25">
      <c r="C76" s="63"/>
      <c r="D76" s="63"/>
      <c r="E76" s="63"/>
      <c r="G76" s="63"/>
      <c r="H76" s="38"/>
      <c r="J76" s="64"/>
      <c r="K76" s="64"/>
      <c r="L76" s="64"/>
      <c r="O76" s="3"/>
      <c r="P76" s="4"/>
    </row>
    <row r="77" spans="3:16" ht="17.25">
      <c r="C77" s="242"/>
      <c r="D77" s="242"/>
      <c r="E77" s="242"/>
      <c r="F77" s="242"/>
      <c r="G77" s="63"/>
      <c r="H77" s="38"/>
      <c r="J77" s="232"/>
      <c r="K77" s="232"/>
      <c r="L77" s="64"/>
      <c r="O77" s="3"/>
      <c r="P77" s="4"/>
    </row>
    <row r="78" ht="17.25">
      <c r="P78" s="4"/>
    </row>
    <row r="79" ht="16.5" customHeight="1"/>
    <row r="80" ht="16.5" customHeight="1"/>
  </sheetData>
  <sheetProtection/>
  <mergeCells count="29">
    <mergeCell ref="P2:Q2"/>
    <mergeCell ref="G22:L22"/>
    <mergeCell ref="C77:F77"/>
    <mergeCell ref="A44:F44"/>
    <mergeCell ref="P4:S4"/>
    <mergeCell ref="F22:F24"/>
    <mergeCell ref="B22:B24"/>
    <mergeCell ref="B18:B20"/>
    <mergeCell ref="E18:E20"/>
    <mergeCell ref="E22:E24"/>
    <mergeCell ref="C2:F2"/>
    <mergeCell ref="G35:L35"/>
    <mergeCell ref="J77:K77"/>
    <mergeCell ref="F16:F17"/>
    <mergeCell ref="E16:E17"/>
    <mergeCell ref="G6:L6"/>
    <mergeCell ref="A6:F6"/>
    <mergeCell ref="L2:O2"/>
    <mergeCell ref="B16:B17"/>
    <mergeCell ref="A25:F25"/>
    <mergeCell ref="F18:F20"/>
    <mergeCell ref="M22:R22"/>
    <mergeCell ref="M6:R6"/>
    <mergeCell ref="B61:C61"/>
    <mergeCell ref="G50:L50"/>
    <mergeCell ref="M44:R44"/>
    <mergeCell ref="G44:L44"/>
    <mergeCell ref="H61:I61"/>
    <mergeCell ref="P42:S42"/>
  </mergeCells>
  <printOptions horizontalCentered="1"/>
  <pageMargins left="0.007765151515151515" right="0.01553030303030303" top="0.22208333333333333" bottom="0.008541666666666666" header="0" footer="0"/>
  <pageSetup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2013-11-26T05:42:41Z</cp:lastPrinted>
  <dcterms:created xsi:type="dcterms:W3CDTF">2008-02-13T18:36:34Z</dcterms:created>
  <dcterms:modified xsi:type="dcterms:W3CDTF">2013-11-26T06:00:19Z</dcterms:modified>
  <cp:category/>
  <cp:version/>
  <cp:contentType/>
  <cp:contentStatus/>
</cp:coreProperties>
</file>