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15" tabRatio="513" activeTab="0"/>
  </bookViews>
  <sheets>
    <sheet name="فناوري اطلاعات (تجميع)" sheetId="1" r:id="rId1"/>
  </sheets>
  <definedNames>
    <definedName name="_xlnm.Print_Area" localSheetId="0">'فناوري اطلاعات (تجميع)'!$A$2:$R$38</definedName>
  </definedNames>
  <calcPr fullCalcOnLoad="1"/>
</workbook>
</file>

<file path=xl/sharedStrings.xml><?xml version="1.0" encoding="utf-8"?>
<sst xmlns="http://schemas.openxmlformats.org/spreadsheetml/2006/main" count="132" uniqueCount="108">
  <si>
    <t>ردیف</t>
  </si>
  <si>
    <t>پیشنیاز</t>
  </si>
  <si>
    <t>نام درس</t>
  </si>
  <si>
    <t>واحد</t>
  </si>
  <si>
    <t>نمره</t>
  </si>
  <si>
    <t>امتیاز</t>
  </si>
  <si>
    <t>مهر و امضا</t>
  </si>
  <si>
    <t>مسئول آموزش</t>
  </si>
  <si>
    <t>رئیس مرکز</t>
  </si>
  <si>
    <t>زبان خارجه</t>
  </si>
  <si>
    <t>تحقيق در عمليات</t>
  </si>
  <si>
    <t>بسمه تعالي</t>
  </si>
  <si>
    <t>سرفصل درس ها به تفكيك نوع درس</t>
  </si>
  <si>
    <t>انديشه اسلامي 1</t>
  </si>
  <si>
    <t>فارسي عمومي</t>
  </si>
  <si>
    <t>تربيت بدني 1</t>
  </si>
  <si>
    <t>آشنايي با قانون اساسي</t>
  </si>
  <si>
    <t>تاريخ فرهنگ و تمدن ايران و اسلام</t>
  </si>
  <si>
    <t>تفسير موضوعي قرآن</t>
  </si>
  <si>
    <t>تربيت بدني 2</t>
  </si>
  <si>
    <t>انديشه اسلامي 2</t>
  </si>
  <si>
    <t>جمعيت و تنظيم خانواده</t>
  </si>
  <si>
    <t>انقلاب اسلامي ايران</t>
  </si>
  <si>
    <t>آيين زندگي (اخلاق كاربردي)</t>
  </si>
  <si>
    <t>انديشه سياسي امام خميني</t>
  </si>
  <si>
    <t xml:space="preserve">فلسفه اخلاق </t>
  </si>
  <si>
    <t>تفسيرموضوعي نهج البلاغه</t>
  </si>
  <si>
    <t>رياضي عمومي 1</t>
  </si>
  <si>
    <t>رياضي عمومي 2</t>
  </si>
  <si>
    <t xml:space="preserve">معادلات ديفرانسيل </t>
  </si>
  <si>
    <t>معماري كامپيوتر</t>
  </si>
  <si>
    <t>ساختمان داده ها</t>
  </si>
  <si>
    <t>طراحي الگوريتمها</t>
  </si>
  <si>
    <t>مباني كامپيوتر و برنامه سازي</t>
  </si>
  <si>
    <t xml:space="preserve">ادامه دروس اصلي    </t>
  </si>
  <si>
    <t>مدارهاي منطقي</t>
  </si>
  <si>
    <t>اصول طراحي پايگاه داده ها</t>
  </si>
  <si>
    <t>هوش مصنوعي</t>
  </si>
  <si>
    <t>مهندسي نرم افزار 2</t>
  </si>
  <si>
    <t>مباني فناوري اطلاعات</t>
  </si>
  <si>
    <t>شبيه سازي كامپيوتري</t>
  </si>
  <si>
    <t>سيستمهاي اطلاعات مديريت</t>
  </si>
  <si>
    <t>كارآموزي</t>
  </si>
  <si>
    <t>گرافيك كامپيوتري</t>
  </si>
  <si>
    <t xml:space="preserve">زبان تخصصي </t>
  </si>
  <si>
    <t>ساختمانهاي گسسته</t>
  </si>
  <si>
    <t>شيوه ارائه مطالب علمي و فني</t>
  </si>
  <si>
    <t>اقتصاد مهندسي</t>
  </si>
  <si>
    <t>شبكه هاي كامپيوتري 1</t>
  </si>
  <si>
    <t>سيستم هاي عامل</t>
  </si>
  <si>
    <t>شبكه هاي كامپيوتري 2</t>
  </si>
  <si>
    <t>نظريه زبانها و ماشين ها</t>
  </si>
  <si>
    <t>اصول و مباني مديريت</t>
  </si>
  <si>
    <t>مباني الكترونيك ديجيتال</t>
  </si>
  <si>
    <t>زذخيره و بازيابي اطلاعات</t>
  </si>
  <si>
    <t>مهندسي فناوري اطلاعات 1</t>
  </si>
  <si>
    <t>تجارت الكترونيكي</t>
  </si>
  <si>
    <t>مهندسي فناوري اطلاعات 2</t>
  </si>
  <si>
    <t>پروژه فناوري اطلاعات</t>
  </si>
  <si>
    <t>مديريت و كنترل پروژه هاي فناوري اطلاعات</t>
  </si>
  <si>
    <t>مديريت استراتژيك فناوري اطلاعات</t>
  </si>
  <si>
    <t>سيستم هاي چند رسانه اي</t>
  </si>
  <si>
    <t>مباحث نو در فناوري و اطلاعات</t>
  </si>
  <si>
    <t>فناوري اطلاعات (براي مديران)</t>
  </si>
  <si>
    <t>فيزيك  1</t>
  </si>
  <si>
    <t>فيزيك  2</t>
  </si>
  <si>
    <t>دانشگاه پيام نور واحد هشتگرد</t>
  </si>
  <si>
    <t>شماره دانشجويي:</t>
  </si>
  <si>
    <t xml:space="preserve">      </t>
  </si>
  <si>
    <t>تعداد واحد دریافتی:</t>
  </si>
  <si>
    <t>آمار و احتمال کاربردی</t>
  </si>
  <si>
    <t>مهندسي نرم افزار 1</t>
  </si>
  <si>
    <t>دروس اختياري                                                    جمع  9 واحد</t>
  </si>
  <si>
    <t>نام و نام خانوادگي:</t>
  </si>
  <si>
    <t xml:space="preserve">برنامه سازي پيشرفته </t>
  </si>
  <si>
    <t>__</t>
  </si>
  <si>
    <t>گذراندن يک درس به انتخاب دانشجو</t>
  </si>
  <si>
    <t>___</t>
  </si>
  <si>
    <t>گزراندن يک درس به انتخاب دانشجو</t>
  </si>
  <si>
    <t>اخلاق اسلامي(مبانی و مفاهیم)</t>
  </si>
  <si>
    <t xml:space="preserve">                   ادامه دروس پايه                        </t>
  </si>
  <si>
    <t>دروس اصلي                               جمع 57 واحد</t>
  </si>
  <si>
    <t>دروس تخصصي                                             جمع  37 واحد</t>
  </si>
  <si>
    <t>19-20</t>
  </si>
  <si>
    <t>همنیاز با 28</t>
  </si>
  <si>
    <t>همزمان با 18</t>
  </si>
  <si>
    <t>20-همزمان با 23</t>
  </si>
  <si>
    <t>20-54</t>
  </si>
  <si>
    <t>41-28</t>
  </si>
  <si>
    <t>26-28</t>
  </si>
  <si>
    <t>58ياهمزمان</t>
  </si>
  <si>
    <t xml:space="preserve">رشته :  فناوري اطلاعات (تجميع)  89 تا  91 </t>
  </si>
  <si>
    <t>دروس پايه                                       جمع 20 واحد</t>
  </si>
  <si>
    <t xml:space="preserve">                     دروس مردودي                  </t>
  </si>
  <si>
    <t>تعداد واحد گذرانده :</t>
  </si>
  <si>
    <t>نظريه گراف و کاربردهاي آن</t>
  </si>
  <si>
    <t>21-31-32-46</t>
  </si>
  <si>
    <t>کارشناس فارغ التحصيلان</t>
  </si>
  <si>
    <t>56یاهمزمان</t>
  </si>
  <si>
    <t>3و20</t>
  </si>
  <si>
    <t>آز  پايگاه داده ها</t>
  </si>
  <si>
    <t xml:space="preserve">آز   شبكه </t>
  </si>
  <si>
    <t>آز   سيستم عامل</t>
  </si>
  <si>
    <t>آز   كامپيوتر</t>
  </si>
  <si>
    <t>آز  فيزيك 1</t>
  </si>
  <si>
    <t>آز   فيزيك 2</t>
  </si>
  <si>
    <t>جمع واحدهاي دوره 144 واحد</t>
  </si>
  <si>
    <t>دروس عمومي                                                       جمع 21  واحد</t>
  </si>
</sst>
</file>

<file path=xl/styles.xml><?xml version="1.0" encoding="utf-8"?>
<styleSheet xmlns="http://schemas.openxmlformats.org/spreadsheetml/2006/main">
  <numFmts count="2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;[Red]0.00"/>
  </numFmts>
  <fonts count="50">
    <font>
      <b/>
      <sz val="6.5"/>
      <name val="B Badr"/>
      <family val="0"/>
    </font>
    <font>
      <sz val="10"/>
      <name val="Arial"/>
      <family val="0"/>
    </font>
    <font>
      <b/>
      <sz val="8"/>
      <name val="B Nazanin"/>
      <family val="0"/>
    </font>
    <font>
      <b/>
      <u val="single"/>
      <sz val="17.65"/>
      <color indexed="12"/>
      <name val="B Nazanin"/>
      <family val="0"/>
    </font>
    <font>
      <b/>
      <u val="single"/>
      <sz val="17.65"/>
      <color indexed="36"/>
      <name val="B Nazanin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8"/>
      <name val="B Titr"/>
      <family val="0"/>
    </font>
    <font>
      <sz val="10"/>
      <name val="B Titr"/>
      <family val="0"/>
    </font>
    <font>
      <sz val="10"/>
      <name val="B Nazanin"/>
      <family val="0"/>
    </font>
    <font>
      <sz val="9"/>
      <name val="B Titr"/>
      <family val="0"/>
    </font>
    <font>
      <sz val="7"/>
      <name val="B Nazanin"/>
      <family val="0"/>
    </font>
    <font>
      <b/>
      <sz val="12"/>
      <name val="B Nazanin"/>
      <family val="0"/>
    </font>
    <font>
      <b/>
      <sz val="7"/>
      <name val="B Kamr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6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7" fontId="5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72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8" fillId="0" borderId="0" xfId="0" applyNumberFormat="1" applyFont="1" applyAlignment="1">
      <alignment/>
    </xf>
    <xf numFmtId="177" fontId="5" fillId="0" borderId="10" xfId="0" applyNumberFormat="1" applyFont="1" applyBorder="1" applyAlignment="1">
      <alignment horizontal="center"/>
    </xf>
    <xf numFmtId="177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 horizontal="center"/>
    </xf>
    <xf numFmtId="177" fontId="5" fillId="0" borderId="14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2" fontId="5" fillId="33" borderId="12" xfId="0" applyNumberFormat="1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177" fontId="12" fillId="0" borderId="0" xfId="0" applyNumberFormat="1" applyFont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77" fontId="5" fillId="33" borderId="12" xfId="0" applyNumberFormat="1" applyFont="1" applyFill="1" applyBorder="1" applyAlignment="1">
      <alignment horizontal="center" vertical="center"/>
    </xf>
    <xf numFmtId="177" fontId="5" fillId="33" borderId="23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5" fillId="33" borderId="29" xfId="0" applyFont="1" applyFill="1" applyBorder="1" applyAlignment="1">
      <alignment horizontal="center" vertical="center"/>
    </xf>
    <xf numFmtId="0" fontId="5" fillId="0" borderId="29" xfId="0" applyFont="1" applyBorder="1" applyAlignment="1">
      <alignment/>
    </xf>
    <xf numFmtId="2" fontId="5" fillId="33" borderId="29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right" shrinkToFit="1"/>
    </xf>
    <xf numFmtId="177" fontId="5" fillId="0" borderId="29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177" fontId="5" fillId="33" borderId="23" xfId="0" applyNumberFormat="1" applyFont="1" applyFill="1" applyBorder="1" applyAlignment="1">
      <alignment horizontal="center"/>
    </xf>
    <xf numFmtId="177" fontId="5" fillId="33" borderId="21" xfId="0" applyNumberFormat="1" applyFont="1" applyFill="1" applyBorder="1" applyAlignment="1">
      <alignment horizontal="center"/>
    </xf>
    <xf numFmtId="177" fontId="5" fillId="33" borderId="33" xfId="0" applyNumberFormat="1" applyFont="1" applyFill="1" applyBorder="1" applyAlignment="1">
      <alignment horizontal="center" vertical="center"/>
    </xf>
    <xf numFmtId="2" fontId="5" fillId="33" borderId="21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77" fontId="5" fillId="33" borderId="10" xfId="0" applyNumberFormat="1" applyFont="1" applyFill="1" applyBorder="1" applyAlignment="1">
      <alignment/>
    </xf>
    <xf numFmtId="0" fontId="5" fillId="0" borderId="21" xfId="0" applyFont="1" applyBorder="1" applyAlignment="1">
      <alignment horizontal="center"/>
    </xf>
    <xf numFmtId="2" fontId="5" fillId="33" borderId="33" xfId="0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4" xfId="0" applyFont="1" applyBorder="1" applyAlignment="1">
      <alignment/>
    </xf>
    <xf numFmtId="177" fontId="5" fillId="33" borderId="25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177" fontId="5" fillId="0" borderId="14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77" fontId="5" fillId="33" borderId="2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177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177" fontId="5" fillId="0" borderId="34" xfId="0" applyNumberFormat="1" applyFont="1" applyBorder="1" applyAlignment="1">
      <alignment horizontal="center" vertical="center"/>
    </xf>
    <xf numFmtId="0" fontId="5" fillId="33" borderId="22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33" borderId="25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177" fontId="5" fillId="33" borderId="33" xfId="0" applyNumberFormat="1" applyFont="1" applyFill="1" applyBorder="1" applyAlignment="1">
      <alignment horizontal="center"/>
    </xf>
    <xf numFmtId="0" fontId="12" fillId="0" borderId="36" xfId="0" applyFont="1" applyBorder="1" applyAlignment="1">
      <alignment vertical="top"/>
    </xf>
    <xf numFmtId="0" fontId="10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shrinkToFit="1"/>
    </xf>
    <xf numFmtId="0" fontId="5" fillId="0" borderId="1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7" fontId="12" fillId="0" borderId="0" xfId="0" applyNumberFormat="1" applyFont="1" applyAlignment="1">
      <alignment horizontal="center" vertical="top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7" fontId="5" fillId="0" borderId="40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right" vertical="top"/>
    </xf>
    <xf numFmtId="2" fontId="7" fillId="0" borderId="0" xfId="0" applyNumberFormat="1" applyFont="1" applyAlignment="1">
      <alignment horizontal="center"/>
    </xf>
    <xf numFmtId="177" fontId="12" fillId="0" borderId="0" xfId="0" applyNumberFormat="1" applyFont="1" applyAlignment="1">
      <alignment horizontal="center"/>
    </xf>
    <xf numFmtId="177" fontId="12" fillId="0" borderId="0" xfId="0" applyNumberFormat="1" applyFont="1" applyAlignment="1">
      <alignment horizontal="center" vertical="center"/>
    </xf>
    <xf numFmtId="177" fontId="5" fillId="0" borderId="41" xfId="0" applyNumberFormat="1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177" fontId="5" fillId="0" borderId="43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rightToLeft="1" tabSelected="1" view="pageLayout" zoomScaleSheetLayoutView="85" workbookViewId="0" topLeftCell="A16">
      <selection activeCell="L7" sqref="L7"/>
    </sheetView>
  </sheetViews>
  <sheetFormatPr defaultColWidth="9.59765625" defaultRowHeight="8.25"/>
  <cols>
    <col min="1" max="1" width="7.796875" style="1" customWidth="1"/>
    <col min="2" max="2" width="10.796875" style="1" customWidth="1"/>
    <col min="3" max="3" width="41.796875" style="2" customWidth="1"/>
    <col min="4" max="4" width="7.796875" style="2" customWidth="1"/>
    <col min="5" max="5" width="9.19921875" style="2" customWidth="1"/>
    <col min="6" max="6" width="11.19921875" style="2" customWidth="1"/>
    <col min="7" max="7" width="7.796875" style="2" customWidth="1"/>
    <col min="8" max="8" width="17.19921875" style="1" customWidth="1"/>
    <col min="9" max="9" width="42" style="2" customWidth="1"/>
    <col min="10" max="10" width="8.19921875" style="21" customWidth="1"/>
    <col min="11" max="11" width="9.3984375" style="52" customWidth="1"/>
    <col min="12" max="12" width="13" style="2" customWidth="1"/>
    <col min="13" max="13" width="9" style="2" customWidth="1"/>
    <col min="14" max="14" width="13.19921875" style="41" customWidth="1"/>
    <col min="15" max="15" width="42.19921875" style="2" customWidth="1"/>
    <col min="16" max="16" width="8.796875" style="1" customWidth="1"/>
    <col min="17" max="17" width="13.3984375" style="21" customWidth="1"/>
    <col min="18" max="18" width="13.796875" style="2" customWidth="1"/>
    <col min="19" max="16384" width="10" style="2" customWidth="1"/>
  </cols>
  <sheetData>
    <row r="1" spans="2:17" ht="0.75" customHeight="1">
      <c r="B1" s="2"/>
      <c r="H1" s="2"/>
      <c r="J1" s="2"/>
      <c r="K1" s="2"/>
      <c r="N1" s="2"/>
      <c r="P1" s="2"/>
      <c r="Q1" s="2"/>
    </row>
    <row r="2" spans="1:18" ht="31.5" customHeight="1">
      <c r="A2" s="160"/>
      <c r="B2" s="161" t="s">
        <v>66</v>
      </c>
      <c r="C2" s="70"/>
      <c r="D2" s="64"/>
      <c r="E2" s="64"/>
      <c r="F2" s="64"/>
      <c r="G2" s="64"/>
      <c r="H2" s="65" t="s">
        <v>11</v>
      </c>
      <c r="I2" s="64"/>
      <c r="J2" s="66"/>
      <c r="K2" s="187" t="s">
        <v>91</v>
      </c>
      <c r="L2" s="187"/>
      <c r="M2" s="187"/>
      <c r="N2" s="187"/>
      <c r="O2" s="187"/>
      <c r="P2" s="65"/>
      <c r="Q2" s="66"/>
      <c r="R2" s="64"/>
    </row>
    <row r="3" spans="1:18" s="39" customFormat="1" ht="30.75" customHeight="1" thickBot="1">
      <c r="A3" s="148"/>
      <c r="B3" s="185" t="s">
        <v>73</v>
      </c>
      <c r="C3" s="185"/>
      <c r="D3" s="147"/>
      <c r="E3" s="147"/>
      <c r="F3" s="147"/>
      <c r="G3" s="68"/>
      <c r="H3" s="69" t="s">
        <v>12</v>
      </c>
      <c r="I3" s="68"/>
      <c r="J3" s="68"/>
      <c r="K3" s="164" t="s">
        <v>67</v>
      </c>
      <c r="L3" s="164"/>
      <c r="M3" s="164"/>
      <c r="N3" s="164"/>
      <c r="O3" s="191" t="s">
        <v>106</v>
      </c>
      <c r="P3" s="191"/>
      <c r="Q3" s="191"/>
      <c r="R3" s="191"/>
    </row>
    <row r="4" spans="1:18" ht="16.5" customHeight="1" thickBot="1" thickTop="1">
      <c r="A4" s="174" t="s">
        <v>107</v>
      </c>
      <c r="B4" s="175"/>
      <c r="C4" s="175"/>
      <c r="D4" s="175"/>
      <c r="E4" s="175"/>
      <c r="F4" s="176"/>
      <c r="G4" s="171" t="s">
        <v>34</v>
      </c>
      <c r="H4" s="172"/>
      <c r="I4" s="172"/>
      <c r="J4" s="172"/>
      <c r="K4" s="172"/>
      <c r="L4" s="173"/>
      <c r="M4" s="174" t="s">
        <v>80</v>
      </c>
      <c r="N4" s="175"/>
      <c r="O4" s="175"/>
      <c r="P4" s="175"/>
      <c r="Q4" s="175"/>
      <c r="R4" s="176"/>
    </row>
    <row r="5" spans="1:18" ht="16.5" customHeight="1" thickTop="1">
      <c r="A5" s="72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142" t="s">
        <v>5</v>
      </c>
      <c r="G5" s="5" t="s">
        <v>0</v>
      </c>
      <c r="H5" s="3" t="s">
        <v>1</v>
      </c>
      <c r="I5" s="3" t="s">
        <v>2</v>
      </c>
      <c r="J5" s="20" t="s">
        <v>3</v>
      </c>
      <c r="K5" s="46" t="s">
        <v>4</v>
      </c>
      <c r="L5" s="120" t="s">
        <v>5</v>
      </c>
      <c r="M5" s="5" t="s">
        <v>0</v>
      </c>
      <c r="N5" s="20" t="s">
        <v>1</v>
      </c>
      <c r="O5" s="3" t="s">
        <v>2</v>
      </c>
      <c r="P5" s="3" t="s">
        <v>3</v>
      </c>
      <c r="Q5" s="20" t="s">
        <v>4</v>
      </c>
      <c r="R5" s="120" t="s">
        <v>5</v>
      </c>
    </row>
    <row r="6" spans="1:18" ht="16.5" customHeight="1">
      <c r="A6" s="73">
        <v>1</v>
      </c>
      <c r="B6" s="20" t="s">
        <v>75</v>
      </c>
      <c r="C6" s="155" t="s">
        <v>13</v>
      </c>
      <c r="D6" s="20">
        <v>2</v>
      </c>
      <c r="E6" s="74"/>
      <c r="F6" s="75">
        <v>0</v>
      </c>
      <c r="G6" s="24">
        <v>29</v>
      </c>
      <c r="H6" s="151" t="s">
        <v>84</v>
      </c>
      <c r="I6" s="134" t="s">
        <v>101</v>
      </c>
      <c r="J6" s="135">
        <v>1</v>
      </c>
      <c r="K6" s="135"/>
      <c r="L6" s="131">
        <f aca="true" t="shared" si="0" ref="L6:L11">K6*J6</f>
        <v>0</v>
      </c>
      <c r="M6" s="109">
        <v>56</v>
      </c>
      <c r="N6" s="85" t="s">
        <v>77</v>
      </c>
      <c r="O6" s="8" t="s">
        <v>64</v>
      </c>
      <c r="P6" s="7">
        <v>3</v>
      </c>
      <c r="Q6" s="136"/>
      <c r="R6" s="115">
        <f>Q6*P6</f>
        <v>0</v>
      </c>
    </row>
    <row r="7" spans="1:18" ht="16.5" customHeight="1">
      <c r="A7" s="76">
        <v>2</v>
      </c>
      <c r="B7" s="20">
        <v>1</v>
      </c>
      <c r="C7" s="156" t="s">
        <v>20</v>
      </c>
      <c r="D7" s="22">
        <v>2</v>
      </c>
      <c r="E7" s="38"/>
      <c r="F7" s="77">
        <v>0</v>
      </c>
      <c r="G7" s="23">
        <v>30</v>
      </c>
      <c r="H7" s="3">
        <v>25</v>
      </c>
      <c r="I7" s="4" t="s">
        <v>49</v>
      </c>
      <c r="J7" s="3">
        <v>3</v>
      </c>
      <c r="K7" s="3"/>
      <c r="L7" s="104">
        <f t="shared" si="0"/>
        <v>0</v>
      </c>
      <c r="M7" s="101">
        <v>57</v>
      </c>
      <c r="N7" s="152" t="s">
        <v>98</v>
      </c>
      <c r="O7" s="19" t="s">
        <v>104</v>
      </c>
      <c r="P7" s="3">
        <v>1</v>
      </c>
      <c r="Q7" s="56"/>
      <c r="R7" s="116">
        <f>Q7*P7</f>
        <v>0</v>
      </c>
    </row>
    <row r="8" spans="1:18" ht="16.5" customHeight="1">
      <c r="A8" s="78">
        <v>3</v>
      </c>
      <c r="B8" s="20" t="s">
        <v>75</v>
      </c>
      <c r="C8" s="157" t="s">
        <v>9</v>
      </c>
      <c r="D8" s="18">
        <v>3</v>
      </c>
      <c r="E8" s="79"/>
      <c r="F8" s="80">
        <v>0</v>
      </c>
      <c r="G8" s="25">
        <v>31</v>
      </c>
      <c r="H8" s="7">
        <v>43</v>
      </c>
      <c r="I8" s="8" t="s">
        <v>38</v>
      </c>
      <c r="J8" s="7">
        <v>3</v>
      </c>
      <c r="K8" s="48"/>
      <c r="L8" s="104">
        <f t="shared" si="0"/>
        <v>0</v>
      </c>
      <c r="M8" s="101">
        <v>58</v>
      </c>
      <c r="N8" s="42">
        <v>56</v>
      </c>
      <c r="O8" s="8" t="s">
        <v>65</v>
      </c>
      <c r="P8" s="7">
        <v>3</v>
      </c>
      <c r="Q8" s="54"/>
      <c r="R8" s="116">
        <f>Q8*P8</f>
        <v>0</v>
      </c>
    </row>
    <row r="9" spans="1:18" ht="16.5" customHeight="1">
      <c r="A9" s="81">
        <v>4</v>
      </c>
      <c r="B9" s="20" t="s">
        <v>75</v>
      </c>
      <c r="C9" s="157" t="s">
        <v>14</v>
      </c>
      <c r="D9" s="18">
        <v>3</v>
      </c>
      <c r="E9" s="79"/>
      <c r="F9" s="80">
        <v>0</v>
      </c>
      <c r="G9" s="23">
        <v>32</v>
      </c>
      <c r="H9" s="3">
        <v>28</v>
      </c>
      <c r="I9" s="132" t="s">
        <v>50</v>
      </c>
      <c r="J9" s="20">
        <v>3</v>
      </c>
      <c r="K9" s="137"/>
      <c r="L9" s="113">
        <f t="shared" si="0"/>
        <v>0</v>
      </c>
      <c r="M9" s="101">
        <v>59</v>
      </c>
      <c r="N9" s="153" t="s">
        <v>90</v>
      </c>
      <c r="O9" s="8" t="s">
        <v>105</v>
      </c>
      <c r="P9" s="7">
        <v>1</v>
      </c>
      <c r="Q9" s="54"/>
      <c r="R9" s="116">
        <f>Q9*P9</f>
        <v>0</v>
      </c>
    </row>
    <row r="10" spans="1:18" ht="16.5" customHeight="1" thickBot="1">
      <c r="A10" s="81">
        <v>5</v>
      </c>
      <c r="B10" s="20" t="s">
        <v>75</v>
      </c>
      <c r="C10" s="157" t="s">
        <v>15</v>
      </c>
      <c r="D10" s="18">
        <v>1</v>
      </c>
      <c r="E10" s="82"/>
      <c r="F10" s="83">
        <v>0</v>
      </c>
      <c r="G10" s="25">
        <v>33</v>
      </c>
      <c r="H10" s="3">
        <v>30</v>
      </c>
      <c r="I10" s="10" t="s">
        <v>102</v>
      </c>
      <c r="J10" s="18">
        <v>1</v>
      </c>
      <c r="K10" s="47"/>
      <c r="L10" s="113">
        <f t="shared" si="0"/>
        <v>0</v>
      </c>
      <c r="M10" s="117">
        <v>60</v>
      </c>
      <c r="N10" s="43">
        <v>53</v>
      </c>
      <c r="O10" s="14" t="s">
        <v>70</v>
      </c>
      <c r="P10" s="12">
        <v>3</v>
      </c>
      <c r="Q10" s="55"/>
      <c r="R10" s="121">
        <f>Q10*P10</f>
        <v>0</v>
      </c>
    </row>
    <row r="11" spans="1:18" ht="16.5" customHeight="1" thickBot="1" thickTop="1">
      <c r="A11" s="76">
        <v>6</v>
      </c>
      <c r="B11" s="20">
        <v>5</v>
      </c>
      <c r="C11" s="157" t="s">
        <v>19</v>
      </c>
      <c r="D11" s="18">
        <v>1</v>
      </c>
      <c r="E11" s="84"/>
      <c r="F11" s="75">
        <v>0</v>
      </c>
      <c r="G11" s="23">
        <v>34</v>
      </c>
      <c r="H11" s="3">
        <v>24</v>
      </c>
      <c r="I11" s="8" t="s">
        <v>37</v>
      </c>
      <c r="J11" s="18">
        <v>3</v>
      </c>
      <c r="K11" s="47"/>
      <c r="L11" s="112">
        <f t="shared" si="0"/>
        <v>0</v>
      </c>
      <c r="M11" s="174" t="s">
        <v>72</v>
      </c>
      <c r="N11" s="175"/>
      <c r="O11" s="175"/>
      <c r="P11" s="175"/>
      <c r="Q11" s="175"/>
      <c r="R11" s="176"/>
    </row>
    <row r="12" spans="1:18" ht="16.5" customHeight="1" thickTop="1">
      <c r="A12" s="76">
        <v>7</v>
      </c>
      <c r="B12" s="20" t="s">
        <v>75</v>
      </c>
      <c r="C12" s="157" t="s">
        <v>21</v>
      </c>
      <c r="D12" s="18">
        <v>1</v>
      </c>
      <c r="E12" s="38"/>
      <c r="F12" s="77">
        <v>0</v>
      </c>
      <c r="G12" s="25">
        <v>35</v>
      </c>
      <c r="H12" s="3">
        <v>23</v>
      </c>
      <c r="I12" s="10" t="s">
        <v>51</v>
      </c>
      <c r="J12" s="18">
        <v>3</v>
      </c>
      <c r="K12" s="47"/>
      <c r="L12" s="113">
        <f>K12*J12</f>
        <v>0</v>
      </c>
      <c r="M12" s="5">
        <v>61</v>
      </c>
      <c r="N12" s="135">
        <v>43</v>
      </c>
      <c r="O12" s="4" t="s">
        <v>41</v>
      </c>
      <c r="P12" s="20">
        <v>3</v>
      </c>
      <c r="Q12" s="119"/>
      <c r="R12" s="75">
        <f aca="true" t="shared" si="1" ref="R12:R17">Q12*P12</f>
        <v>0</v>
      </c>
    </row>
    <row r="13" spans="1:18" ht="16.5" customHeight="1">
      <c r="A13" s="76">
        <v>8</v>
      </c>
      <c r="B13" s="20" t="s">
        <v>75</v>
      </c>
      <c r="C13" s="157" t="s">
        <v>17</v>
      </c>
      <c r="D13" s="18">
        <v>2</v>
      </c>
      <c r="E13" s="38"/>
      <c r="F13" s="77">
        <v>0</v>
      </c>
      <c r="G13" s="23">
        <v>36</v>
      </c>
      <c r="H13" s="149" t="s">
        <v>85</v>
      </c>
      <c r="I13" s="10" t="s">
        <v>103</v>
      </c>
      <c r="J13" s="18">
        <v>1</v>
      </c>
      <c r="K13" s="48"/>
      <c r="L13" s="112">
        <f>K13*J13</f>
        <v>0</v>
      </c>
      <c r="M13" s="9">
        <v>62</v>
      </c>
      <c r="N13" s="3">
        <v>44</v>
      </c>
      <c r="O13" s="10" t="s">
        <v>61</v>
      </c>
      <c r="P13" s="18">
        <v>3</v>
      </c>
      <c r="Q13" s="50"/>
      <c r="R13" s="77">
        <f t="shared" si="1"/>
        <v>0</v>
      </c>
    </row>
    <row r="14" spans="1:18" ht="16.5" customHeight="1">
      <c r="A14" s="76">
        <v>9</v>
      </c>
      <c r="B14" s="165" t="s">
        <v>76</v>
      </c>
      <c r="C14" s="157" t="s">
        <v>18</v>
      </c>
      <c r="D14" s="168">
        <v>2</v>
      </c>
      <c r="E14" s="79"/>
      <c r="F14" s="182">
        <v>0</v>
      </c>
      <c r="G14" s="25">
        <v>37</v>
      </c>
      <c r="H14" s="3">
        <v>41</v>
      </c>
      <c r="I14" s="4" t="s">
        <v>52</v>
      </c>
      <c r="J14" s="20">
        <v>3</v>
      </c>
      <c r="K14" s="48"/>
      <c r="L14" s="113">
        <f>K14*J14</f>
        <v>0</v>
      </c>
      <c r="M14" s="9">
        <v>63</v>
      </c>
      <c r="N14" s="7">
        <v>23</v>
      </c>
      <c r="O14" s="10" t="s">
        <v>40</v>
      </c>
      <c r="P14" s="18">
        <v>3</v>
      </c>
      <c r="Q14" s="51"/>
      <c r="R14" s="77">
        <f t="shared" si="1"/>
        <v>0</v>
      </c>
    </row>
    <row r="15" spans="1:18" ht="16.5" customHeight="1">
      <c r="A15" s="78">
        <v>10</v>
      </c>
      <c r="B15" s="166"/>
      <c r="C15" s="158" t="s">
        <v>26</v>
      </c>
      <c r="D15" s="169"/>
      <c r="E15" s="86"/>
      <c r="F15" s="192"/>
      <c r="G15" s="27">
        <v>38</v>
      </c>
      <c r="H15" s="150" t="s">
        <v>99</v>
      </c>
      <c r="I15" s="126" t="s">
        <v>44</v>
      </c>
      <c r="J15" s="22">
        <v>2</v>
      </c>
      <c r="K15" s="49"/>
      <c r="L15" s="127">
        <f>K15*J15</f>
        <v>0</v>
      </c>
      <c r="M15" s="100">
        <v>64</v>
      </c>
      <c r="N15" s="12">
        <v>46</v>
      </c>
      <c r="O15" s="128" t="s">
        <v>62</v>
      </c>
      <c r="P15" s="60">
        <v>3</v>
      </c>
      <c r="Q15" s="129"/>
      <c r="R15" s="80">
        <f t="shared" si="1"/>
        <v>0</v>
      </c>
    </row>
    <row r="16" spans="1:18" ht="16.5" customHeight="1" thickBot="1">
      <c r="A16" s="76">
        <v>11</v>
      </c>
      <c r="B16" s="165" t="s">
        <v>76</v>
      </c>
      <c r="C16" s="157" t="s">
        <v>16</v>
      </c>
      <c r="D16" s="168">
        <v>2</v>
      </c>
      <c r="E16" s="177"/>
      <c r="F16" s="182">
        <v>0</v>
      </c>
      <c r="G16" s="145">
        <v>39</v>
      </c>
      <c r="H16" s="93">
        <v>58</v>
      </c>
      <c r="I16" s="92" t="s">
        <v>53</v>
      </c>
      <c r="J16" s="98">
        <v>3</v>
      </c>
      <c r="K16" s="108"/>
      <c r="L16" s="146">
        <f>K16*J16</f>
        <v>0</v>
      </c>
      <c r="M16" s="9">
        <v>65</v>
      </c>
      <c r="N16" s="7">
        <v>46</v>
      </c>
      <c r="O16" s="10" t="s">
        <v>63</v>
      </c>
      <c r="P16" s="22">
        <v>3</v>
      </c>
      <c r="Q16" s="51"/>
      <c r="R16" s="77">
        <f t="shared" si="1"/>
        <v>0</v>
      </c>
    </row>
    <row r="17" spans="1:18" ht="16.5" customHeight="1" thickBot="1" thickTop="1">
      <c r="A17" s="76">
        <v>12</v>
      </c>
      <c r="B17" s="166"/>
      <c r="C17" s="157" t="s">
        <v>22</v>
      </c>
      <c r="D17" s="169"/>
      <c r="E17" s="178"/>
      <c r="F17" s="183"/>
      <c r="G17" s="174" t="s">
        <v>82</v>
      </c>
      <c r="H17" s="175"/>
      <c r="I17" s="175"/>
      <c r="J17" s="175"/>
      <c r="K17" s="175"/>
      <c r="L17" s="176"/>
      <c r="M17" s="9">
        <v>66</v>
      </c>
      <c r="N17" s="7">
        <v>19</v>
      </c>
      <c r="O17" s="10" t="s">
        <v>95</v>
      </c>
      <c r="P17" s="18">
        <v>3</v>
      </c>
      <c r="Q17" s="51"/>
      <c r="R17" s="77">
        <f t="shared" si="1"/>
        <v>0</v>
      </c>
    </row>
    <row r="18" spans="1:18" ht="16.5" customHeight="1" thickBot="1" thickTop="1">
      <c r="A18" s="76">
        <v>13</v>
      </c>
      <c r="B18" s="180"/>
      <c r="C18" s="157" t="s">
        <v>24</v>
      </c>
      <c r="D18" s="181"/>
      <c r="E18" s="193"/>
      <c r="F18" s="184"/>
      <c r="G18" s="130">
        <v>40</v>
      </c>
      <c r="H18" s="151" t="s">
        <v>86</v>
      </c>
      <c r="I18" s="134" t="s">
        <v>54</v>
      </c>
      <c r="J18" s="135">
        <v>3</v>
      </c>
      <c r="K18" s="119"/>
      <c r="L18" s="133">
        <f>K18*J18</f>
        <v>0</v>
      </c>
      <c r="M18" s="100"/>
      <c r="N18" s="60"/>
      <c r="O18" s="14"/>
      <c r="P18" s="12"/>
      <c r="Q18" s="143"/>
      <c r="R18" s="144"/>
    </row>
    <row r="19" spans="1:18" ht="16.5" customHeight="1" thickBot="1" thickTop="1">
      <c r="A19" s="73">
        <v>14</v>
      </c>
      <c r="B19" s="85"/>
      <c r="C19" s="155"/>
      <c r="D19" s="20"/>
      <c r="E19" s="74"/>
      <c r="F19" s="87"/>
      <c r="G19" s="130">
        <v>41</v>
      </c>
      <c r="H19" s="85" t="s">
        <v>77</v>
      </c>
      <c r="I19" s="4" t="s">
        <v>39</v>
      </c>
      <c r="J19" s="20">
        <v>3</v>
      </c>
      <c r="K19" s="137"/>
      <c r="L19" s="75">
        <f>K19*J19</f>
        <v>0</v>
      </c>
      <c r="M19" s="171" t="s">
        <v>93</v>
      </c>
      <c r="N19" s="172"/>
      <c r="O19" s="172"/>
      <c r="P19" s="172"/>
      <c r="Q19" s="172"/>
      <c r="R19" s="173"/>
    </row>
    <row r="20" spans="1:18" ht="16.5" customHeight="1" thickTop="1">
      <c r="A20" s="76">
        <v>15</v>
      </c>
      <c r="B20" s="165" t="s">
        <v>78</v>
      </c>
      <c r="C20" s="156" t="s">
        <v>23</v>
      </c>
      <c r="D20" s="168">
        <v>2</v>
      </c>
      <c r="E20" s="177"/>
      <c r="F20" s="189">
        <v>0</v>
      </c>
      <c r="G20" s="89">
        <v>42</v>
      </c>
      <c r="H20" s="7">
        <v>40</v>
      </c>
      <c r="I20" s="8" t="s">
        <v>36</v>
      </c>
      <c r="J20" s="7">
        <v>3</v>
      </c>
      <c r="K20" s="48"/>
      <c r="L20" s="83">
        <f aca="true" t="shared" si="2" ref="L20:L30">K20*J20</f>
        <v>0</v>
      </c>
      <c r="M20" s="5"/>
      <c r="N20" s="20"/>
      <c r="O20" s="4"/>
      <c r="P20" s="20"/>
      <c r="Q20" s="63"/>
      <c r="R20" s="131"/>
    </row>
    <row r="21" spans="1:18" ht="16.5" customHeight="1">
      <c r="A21" s="81">
        <v>16</v>
      </c>
      <c r="B21" s="166"/>
      <c r="C21" s="157" t="s">
        <v>25</v>
      </c>
      <c r="D21" s="169"/>
      <c r="E21" s="178"/>
      <c r="F21" s="183"/>
      <c r="G21" s="89">
        <v>43</v>
      </c>
      <c r="H21" s="7">
        <v>40</v>
      </c>
      <c r="I21" s="8" t="s">
        <v>71</v>
      </c>
      <c r="J21" s="7">
        <v>3</v>
      </c>
      <c r="K21" s="48"/>
      <c r="L21" s="77">
        <f t="shared" si="2"/>
        <v>0</v>
      </c>
      <c r="M21" s="89"/>
      <c r="N21" s="18"/>
      <c r="O21" s="8"/>
      <c r="P21" s="7"/>
      <c r="Q21" s="62"/>
      <c r="R21" s="104"/>
    </row>
    <row r="22" spans="1:18" ht="16.5" customHeight="1" thickBot="1">
      <c r="A22" s="88">
        <v>17</v>
      </c>
      <c r="B22" s="167"/>
      <c r="C22" s="159" t="s">
        <v>79</v>
      </c>
      <c r="D22" s="170"/>
      <c r="E22" s="179"/>
      <c r="F22" s="190"/>
      <c r="G22" s="89">
        <v>44</v>
      </c>
      <c r="H22" s="7" t="s">
        <v>87</v>
      </c>
      <c r="I22" s="8" t="s">
        <v>43</v>
      </c>
      <c r="J22" s="7">
        <v>3</v>
      </c>
      <c r="K22" s="48"/>
      <c r="L22" s="83">
        <f t="shared" si="2"/>
        <v>0</v>
      </c>
      <c r="M22" s="140"/>
      <c r="N22" s="13"/>
      <c r="O22" s="13"/>
      <c r="P22" s="13"/>
      <c r="Q22" s="13"/>
      <c r="R22" s="141"/>
    </row>
    <row r="23" spans="1:18" ht="16.5" customHeight="1" thickBot="1" thickTop="1">
      <c r="A23" s="174" t="s">
        <v>81</v>
      </c>
      <c r="B23" s="175"/>
      <c r="C23" s="175"/>
      <c r="D23" s="175"/>
      <c r="E23" s="175"/>
      <c r="F23" s="176"/>
      <c r="G23" s="89">
        <v>45</v>
      </c>
      <c r="H23" s="7">
        <v>43</v>
      </c>
      <c r="I23" s="8" t="s">
        <v>10</v>
      </c>
      <c r="J23" s="7">
        <v>3</v>
      </c>
      <c r="K23" s="48"/>
      <c r="L23" s="77">
        <f t="shared" si="2"/>
        <v>0</v>
      </c>
      <c r="M23" s="130"/>
      <c r="N23" s="118"/>
      <c r="O23" s="26"/>
      <c r="P23" s="138"/>
      <c r="Q23" s="119"/>
      <c r="R23" s="139"/>
    </row>
    <row r="24" spans="1:18" ht="16.5" customHeight="1" thickTop="1">
      <c r="A24" s="130">
        <v>18</v>
      </c>
      <c r="B24" s="85" t="s">
        <v>77</v>
      </c>
      <c r="C24" s="4" t="s">
        <v>33</v>
      </c>
      <c r="D24" s="3">
        <v>4</v>
      </c>
      <c r="E24" s="90"/>
      <c r="F24" s="103">
        <f aca="true" t="shared" si="3" ref="F24:F34">E24*D24</f>
        <v>0</v>
      </c>
      <c r="G24" s="9">
        <v>46</v>
      </c>
      <c r="H24" s="7" t="s">
        <v>88</v>
      </c>
      <c r="I24" s="19" t="s">
        <v>55</v>
      </c>
      <c r="J24" s="7">
        <v>3</v>
      </c>
      <c r="K24" s="48"/>
      <c r="L24" s="83">
        <f t="shared" si="2"/>
        <v>0</v>
      </c>
      <c r="M24" s="9"/>
      <c r="N24" s="3"/>
      <c r="O24" s="17"/>
      <c r="P24" s="18"/>
      <c r="Q24" s="50"/>
      <c r="R24" s="77"/>
    </row>
    <row r="25" spans="1:18" ht="16.5" customHeight="1">
      <c r="A25" s="89">
        <v>19</v>
      </c>
      <c r="B25" s="7">
        <v>18</v>
      </c>
      <c r="C25" s="8" t="s">
        <v>45</v>
      </c>
      <c r="D25" s="7">
        <v>3</v>
      </c>
      <c r="E25" s="6"/>
      <c r="F25" s="104">
        <f t="shared" si="3"/>
        <v>0</v>
      </c>
      <c r="G25" s="9">
        <v>47</v>
      </c>
      <c r="H25" s="7" t="s">
        <v>89</v>
      </c>
      <c r="I25" s="8" t="s">
        <v>56</v>
      </c>
      <c r="J25" s="7">
        <v>2</v>
      </c>
      <c r="K25" s="48"/>
      <c r="L25" s="77">
        <f t="shared" si="2"/>
        <v>0</v>
      </c>
      <c r="M25" s="9"/>
      <c r="N25" s="7"/>
      <c r="O25" s="17"/>
      <c r="P25" s="18"/>
      <c r="Q25" s="51"/>
      <c r="R25" s="77"/>
    </row>
    <row r="26" spans="1:18" ht="16.5" customHeight="1">
      <c r="A26" s="89">
        <v>20</v>
      </c>
      <c r="B26" s="7">
        <v>18</v>
      </c>
      <c r="C26" s="8" t="s">
        <v>74</v>
      </c>
      <c r="D26" s="7">
        <v>3</v>
      </c>
      <c r="E26" s="6"/>
      <c r="F26" s="104">
        <f t="shared" si="3"/>
        <v>0</v>
      </c>
      <c r="G26" s="9">
        <v>48</v>
      </c>
      <c r="H26" s="7">
        <v>46</v>
      </c>
      <c r="I26" s="8" t="s">
        <v>57</v>
      </c>
      <c r="J26" s="7">
        <v>3</v>
      </c>
      <c r="K26" s="48"/>
      <c r="L26" s="83">
        <f t="shared" si="2"/>
        <v>0</v>
      </c>
      <c r="M26" s="9"/>
      <c r="N26" s="7"/>
      <c r="O26" s="11"/>
      <c r="P26" s="60"/>
      <c r="Q26" s="51"/>
      <c r="R26" s="77"/>
    </row>
    <row r="27" spans="1:18" ht="16.5" customHeight="1">
      <c r="A27" s="89">
        <v>21</v>
      </c>
      <c r="B27" s="7">
        <v>38</v>
      </c>
      <c r="C27" s="8" t="s">
        <v>46</v>
      </c>
      <c r="D27" s="7">
        <v>2</v>
      </c>
      <c r="E27" s="6"/>
      <c r="F27" s="104">
        <f t="shared" si="3"/>
        <v>0</v>
      </c>
      <c r="G27" s="9">
        <v>49</v>
      </c>
      <c r="H27" s="162" t="s">
        <v>96</v>
      </c>
      <c r="I27" s="10" t="s">
        <v>58</v>
      </c>
      <c r="J27" s="7">
        <v>3</v>
      </c>
      <c r="K27" s="48"/>
      <c r="L27" s="77">
        <f t="shared" si="2"/>
        <v>0</v>
      </c>
      <c r="M27" s="9"/>
      <c r="N27" s="7"/>
      <c r="O27" s="10"/>
      <c r="P27" s="18"/>
      <c r="Q27" s="51"/>
      <c r="R27" s="77"/>
    </row>
    <row r="28" spans="1:18" ht="16.5" customHeight="1">
      <c r="A28" s="130">
        <v>22</v>
      </c>
      <c r="B28" s="3">
        <v>19</v>
      </c>
      <c r="C28" s="19" t="s">
        <v>35</v>
      </c>
      <c r="D28" s="3">
        <v>3</v>
      </c>
      <c r="E28" s="90"/>
      <c r="F28" s="131">
        <f t="shared" si="3"/>
        <v>0</v>
      </c>
      <c r="G28" s="5">
        <v>50</v>
      </c>
      <c r="H28" s="163" t="s">
        <v>96</v>
      </c>
      <c r="I28" s="132" t="s">
        <v>42</v>
      </c>
      <c r="J28" s="3">
        <v>2</v>
      </c>
      <c r="K28" s="46"/>
      <c r="L28" s="133">
        <f t="shared" si="2"/>
        <v>0</v>
      </c>
      <c r="M28" s="5"/>
      <c r="N28" s="3"/>
      <c r="O28" s="132"/>
      <c r="P28" s="20"/>
      <c r="Q28" s="50"/>
      <c r="R28" s="75"/>
    </row>
    <row r="29" spans="1:18" ht="16.5" customHeight="1">
      <c r="A29" s="89">
        <v>23</v>
      </c>
      <c r="B29" s="7" t="s">
        <v>83</v>
      </c>
      <c r="C29" s="8" t="s">
        <v>31</v>
      </c>
      <c r="D29" s="7">
        <v>3</v>
      </c>
      <c r="E29" s="6"/>
      <c r="F29" s="104">
        <f t="shared" si="3"/>
        <v>0</v>
      </c>
      <c r="G29" s="100">
        <v>51</v>
      </c>
      <c r="H29" s="7">
        <v>37</v>
      </c>
      <c r="I29" s="154" t="s">
        <v>59</v>
      </c>
      <c r="J29" s="7">
        <v>3</v>
      </c>
      <c r="K29" s="48"/>
      <c r="L29" s="77">
        <f t="shared" si="2"/>
        <v>0</v>
      </c>
      <c r="M29" s="109"/>
      <c r="N29" s="18"/>
      <c r="O29" s="10"/>
      <c r="P29" s="18"/>
      <c r="Q29" s="58"/>
      <c r="R29" s="104"/>
    </row>
    <row r="30" spans="1:18" ht="16.5" customHeight="1" thickBot="1">
      <c r="A30" s="89">
        <v>24</v>
      </c>
      <c r="B30" s="7">
        <v>23</v>
      </c>
      <c r="C30" s="8" t="s">
        <v>32</v>
      </c>
      <c r="D30" s="7">
        <v>3</v>
      </c>
      <c r="E30" s="6"/>
      <c r="F30" s="104">
        <f t="shared" si="3"/>
        <v>0</v>
      </c>
      <c r="G30" s="106">
        <v>52</v>
      </c>
      <c r="H30" s="93">
        <v>51</v>
      </c>
      <c r="I30" s="107" t="s">
        <v>60</v>
      </c>
      <c r="J30" s="93">
        <v>3</v>
      </c>
      <c r="K30" s="108"/>
      <c r="L30" s="114">
        <f t="shared" si="2"/>
        <v>0</v>
      </c>
      <c r="M30" s="9"/>
      <c r="N30" s="61"/>
      <c r="O30" s="10"/>
      <c r="P30" s="18"/>
      <c r="Q30" s="58"/>
      <c r="R30" s="104"/>
    </row>
    <row r="31" spans="1:18" ht="16.5" customHeight="1" thickBot="1" thickTop="1">
      <c r="A31" s="89">
        <v>25</v>
      </c>
      <c r="B31" s="7">
        <v>22</v>
      </c>
      <c r="C31" s="10" t="s">
        <v>30</v>
      </c>
      <c r="D31" s="7">
        <v>3</v>
      </c>
      <c r="E31" s="6"/>
      <c r="F31" s="104">
        <f t="shared" si="3"/>
        <v>0</v>
      </c>
      <c r="G31" s="174" t="s">
        <v>92</v>
      </c>
      <c r="H31" s="175"/>
      <c r="I31" s="175"/>
      <c r="J31" s="175"/>
      <c r="K31" s="175"/>
      <c r="L31" s="176"/>
      <c r="M31" s="110"/>
      <c r="N31" s="18"/>
      <c r="O31" s="8"/>
      <c r="P31" s="7"/>
      <c r="Q31" s="57"/>
      <c r="R31" s="122"/>
    </row>
    <row r="32" spans="1:18" ht="16.5" customHeight="1" thickTop="1">
      <c r="A32" s="89">
        <v>26</v>
      </c>
      <c r="B32" s="3">
        <v>60</v>
      </c>
      <c r="C32" s="10" t="s">
        <v>47</v>
      </c>
      <c r="D32" s="7">
        <v>3</v>
      </c>
      <c r="E32" s="6"/>
      <c r="F32" s="104">
        <f t="shared" si="3"/>
        <v>0</v>
      </c>
      <c r="G32" s="109">
        <v>53</v>
      </c>
      <c r="H32" s="85" t="s">
        <v>77</v>
      </c>
      <c r="I32" s="4" t="s">
        <v>27</v>
      </c>
      <c r="J32" s="3">
        <v>3</v>
      </c>
      <c r="K32" s="56"/>
      <c r="L32" s="115">
        <f>K32*J32</f>
        <v>0</v>
      </c>
      <c r="M32" s="111"/>
      <c r="N32" s="18"/>
      <c r="O32" s="4"/>
      <c r="P32" s="15"/>
      <c r="Q32" s="63"/>
      <c r="R32" s="123"/>
    </row>
    <row r="33" spans="1:18" ht="16.5" customHeight="1">
      <c r="A33" s="89">
        <v>27</v>
      </c>
      <c r="B33" s="3">
        <v>42</v>
      </c>
      <c r="C33" s="10" t="s">
        <v>100</v>
      </c>
      <c r="D33" s="7">
        <v>1</v>
      </c>
      <c r="E33" s="6"/>
      <c r="F33" s="104">
        <f t="shared" si="3"/>
        <v>0</v>
      </c>
      <c r="G33" s="101">
        <v>54</v>
      </c>
      <c r="H33" s="42">
        <v>53</v>
      </c>
      <c r="I33" s="8" t="s">
        <v>28</v>
      </c>
      <c r="J33" s="7">
        <v>3</v>
      </c>
      <c r="K33" s="54"/>
      <c r="L33" s="116">
        <f>K33*J33</f>
        <v>0</v>
      </c>
      <c r="M33" s="111"/>
      <c r="N33" s="18"/>
      <c r="O33" s="8"/>
      <c r="P33" s="7"/>
      <c r="Q33" s="62"/>
      <c r="R33" s="123"/>
    </row>
    <row r="34" spans="1:18" ht="16.5" customHeight="1" thickBot="1">
      <c r="A34" s="106">
        <v>28</v>
      </c>
      <c r="B34" s="91">
        <v>25</v>
      </c>
      <c r="C34" s="92" t="s">
        <v>48</v>
      </c>
      <c r="D34" s="93">
        <v>3</v>
      </c>
      <c r="E34" s="94"/>
      <c r="F34" s="105">
        <f t="shared" si="3"/>
        <v>0</v>
      </c>
      <c r="G34" s="102">
        <v>55</v>
      </c>
      <c r="H34" s="95">
        <v>54</v>
      </c>
      <c r="I34" s="96" t="s">
        <v>29</v>
      </c>
      <c r="J34" s="93">
        <v>3</v>
      </c>
      <c r="K34" s="97"/>
      <c r="L34" s="121">
        <f>K34*J34</f>
        <v>0</v>
      </c>
      <c r="M34" s="125"/>
      <c r="N34" s="98"/>
      <c r="O34" s="92"/>
      <c r="P34" s="93"/>
      <c r="Q34" s="99"/>
      <c r="R34" s="124"/>
    </row>
    <row r="35" ht="16.5" thickTop="1">
      <c r="B35" s="1" t="s">
        <v>68</v>
      </c>
    </row>
    <row r="36" spans="3:17" ht="21">
      <c r="C36" s="64" t="s">
        <v>69</v>
      </c>
      <c r="D36" s="187"/>
      <c r="E36" s="187"/>
      <c r="F36" s="64"/>
      <c r="G36" s="64"/>
      <c r="H36" s="65"/>
      <c r="I36" s="67" t="s">
        <v>97</v>
      </c>
      <c r="J36" s="70"/>
      <c r="K36" s="71"/>
      <c r="L36" s="64"/>
      <c r="M36" s="64"/>
      <c r="N36" s="67" t="s">
        <v>7</v>
      </c>
      <c r="O36" s="64"/>
      <c r="P36" s="64" t="s">
        <v>8</v>
      </c>
      <c r="Q36" s="66"/>
    </row>
    <row r="37" spans="2:17" ht="21">
      <c r="B37" s="16"/>
      <c r="C37" s="64" t="s">
        <v>94</v>
      </c>
      <c r="D37" s="188"/>
      <c r="E37" s="188"/>
      <c r="F37" s="64"/>
      <c r="G37" s="64"/>
      <c r="H37" s="65"/>
      <c r="I37" s="67" t="s">
        <v>6</v>
      </c>
      <c r="J37" s="70"/>
      <c r="K37" s="71"/>
      <c r="L37" s="64"/>
      <c r="M37" s="64"/>
      <c r="N37" s="67" t="s">
        <v>6</v>
      </c>
      <c r="O37" s="64"/>
      <c r="P37" s="64" t="s">
        <v>6</v>
      </c>
      <c r="Q37" s="66"/>
    </row>
    <row r="38" spans="3:16" ht="20.25">
      <c r="C38" s="33"/>
      <c r="D38" s="186"/>
      <c r="E38" s="186"/>
      <c r="J38" s="35"/>
      <c r="K38" s="45"/>
      <c r="L38" s="34"/>
      <c r="M38" s="36"/>
      <c r="N38" s="44"/>
      <c r="O38" s="36"/>
      <c r="P38" s="37"/>
    </row>
    <row r="39" spans="1:18" ht="15.75">
      <c r="A39" s="28"/>
      <c r="B39" s="31"/>
      <c r="C39" s="19"/>
      <c r="D39" s="19"/>
      <c r="E39" s="19"/>
      <c r="F39" s="30"/>
      <c r="G39" s="30"/>
      <c r="H39" s="40"/>
      <c r="I39" s="19"/>
      <c r="J39" s="29"/>
      <c r="K39" s="53"/>
      <c r="L39" s="19"/>
      <c r="M39" s="19"/>
      <c r="N39" s="32"/>
      <c r="O39" s="19"/>
      <c r="P39" s="28"/>
      <c r="Q39" s="29"/>
      <c r="R39" s="19"/>
    </row>
    <row r="40" spans="1:18" ht="15.75">
      <c r="A40" s="28"/>
      <c r="B40" s="28"/>
      <c r="C40" s="19"/>
      <c r="D40" s="19"/>
      <c r="E40" s="19"/>
      <c r="F40" s="30"/>
      <c r="G40" s="30"/>
      <c r="H40" s="40"/>
      <c r="I40" s="19"/>
      <c r="J40" s="29"/>
      <c r="K40" s="53"/>
      <c r="L40" s="19"/>
      <c r="M40" s="19"/>
      <c r="N40" s="32"/>
      <c r="O40" s="19"/>
      <c r="P40" s="28"/>
      <c r="Q40" s="29"/>
      <c r="R40" s="19"/>
    </row>
    <row r="41" spans="1:18" ht="15.75">
      <c r="A41" s="28"/>
      <c r="B41" s="28"/>
      <c r="C41" s="19"/>
      <c r="D41" s="19"/>
      <c r="E41" s="19"/>
      <c r="F41" s="30"/>
      <c r="G41" s="30"/>
      <c r="H41" s="40"/>
      <c r="I41" s="19"/>
      <c r="J41" s="29"/>
      <c r="K41" s="53"/>
      <c r="L41" s="19"/>
      <c r="M41" s="19"/>
      <c r="N41" s="32"/>
      <c r="O41" s="19"/>
      <c r="P41" s="28"/>
      <c r="Q41" s="29"/>
      <c r="R41" s="19"/>
    </row>
    <row r="42" spans="1:18" ht="15.75">
      <c r="A42" s="28"/>
      <c r="B42" s="28"/>
      <c r="C42" s="19"/>
      <c r="D42" s="19"/>
      <c r="E42" s="19"/>
      <c r="F42" s="19"/>
      <c r="G42" s="19"/>
      <c r="H42" s="28"/>
      <c r="I42" s="19"/>
      <c r="J42" s="29"/>
      <c r="K42" s="53"/>
      <c r="L42" s="19"/>
      <c r="M42" s="19"/>
      <c r="N42" s="32"/>
      <c r="O42" s="19"/>
      <c r="P42" s="28"/>
      <c r="Q42" s="29"/>
      <c r="R42" s="19"/>
    </row>
    <row r="44" ht="15.75">
      <c r="G44" s="59"/>
    </row>
  </sheetData>
  <sheetProtection/>
  <mergeCells count="26">
    <mergeCell ref="M11:R11"/>
    <mergeCell ref="G31:L31"/>
    <mergeCell ref="A23:F23"/>
    <mergeCell ref="G17:L17"/>
    <mergeCell ref="K2:O2"/>
    <mergeCell ref="O3:R3"/>
    <mergeCell ref="B14:B15"/>
    <mergeCell ref="D14:D15"/>
    <mergeCell ref="F14:F15"/>
    <mergeCell ref="E16:E18"/>
    <mergeCell ref="F16:F18"/>
    <mergeCell ref="B3:C3"/>
    <mergeCell ref="D38:E38"/>
    <mergeCell ref="D36:E36"/>
    <mergeCell ref="D37:E37"/>
    <mergeCell ref="F20:F22"/>
    <mergeCell ref="K3:N3"/>
    <mergeCell ref="B20:B22"/>
    <mergeCell ref="D20:D22"/>
    <mergeCell ref="M19:R19"/>
    <mergeCell ref="A4:F4"/>
    <mergeCell ref="G4:L4"/>
    <mergeCell ref="M4:R4"/>
    <mergeCell ref="E20:E22"/>
    <mergeCell ref="B16:B18"/>
    <mergeCell ref="D16:D18"/>
  </mergeCells>
  <printOptions horizontalCentered="1"/>
  <pageMargins left="0" right="0" top="0.14666666666666667" bottom="0" header="0.15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Ghazanfari</dc:creator>
  <cp:keywords/>
  <dc:description/>
  <cp:lastModifiedBy>moghiseh</cp:lastModifiedBy>
  <cp:lastPrinted>2013-01-02T10:11:30Z</cp:lastPrinted>
  <dcterms:created xsi:type="dcterms:W3CDTF">2008-02-13T18:36:34Z</dcterms:created>
  <dcterms:modified xsi:type="dcterms:W3CDTF">2013-02-06T07:25:38Z</dcterms:modified>
  <cp:category/>
  <cp:version/>
  <cp:contentType/>
  <cp:contentStatus/>
</cp:coreProperties>
</file>