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0" windowWidth="15195" windowHeight="8115" activeTab="0"/>
  </bookViews>
  <sheets>
    <sheet name="مديريت اجرايي (تجميع)" sheetId="1" r:id="rId1"/>
  </sheets>
  <definedNames>
    <definedName name="_xlnm.Print_Area" localSheetId="0">'مديريت اجرايي (تجميع)'!$A$2:$S$77</definedName>
  </definedNames>
  <calcPr fullCalcOnLoad="1"/>
</workbook>
</file>

<file path=xl/comments1.xml><?xml version="1.0" encoding="utf-8"?>
<comments xmlns="http://schemas.openxmlformats.org/spreadsheetml/2006/main">
  <authors>
    <author>user10</author>
  </authors>
  <commentList>
    <comment ref="F53" authorId="0">
      <text>
        <r>
          <rPr>
            <b/>
            <sz val="8"/>
            <rFont val="Tahoma"/>
            <family val="2"/>
          </rPr>
          <t>user10: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<sst xmlns="http://schemas.openxmlformats.org/spreadsheetml/2006/main" count="250" uniqueCount="182">
  <si>
    <t>ردیف</t>
  </si>
  <si>
    <t>پیشنیاز</t>
  </si>
  <si>
    <t>نام درس</t>
  </si>
  <si>
    <t>واحد</t>
  </si>
  <si>
    <t>نمره</t>
  </si>
  <si>
    <t>امتیاز</t>
  </si>
  <si>
    <t>تعداد واحد گذرانده</t>
  </si>
  <si>
    <t>مهر و امضا</t>
  </si>
  <si>
    <t>مسئول آموزش</t>
  </si>
  <si>
    <t>رئیس مرکز</t>
  </si>
  <si>
    <t>زبان خارجه</t>
  </si>
  <si>
    <t>نام و نام خانوادگي</t>
  </si>
  <si>
    <t>بسمه تعالي</t>
  </si>
  <si>
    <t>سرفصل درس ها به تفكيك نوع درس</t>
  </si>
  <si>
    <t>شماره دانشجويي</t>
  </si>
  <si>
    <t>گرايش : .....</t>
  </si>
  <si>
    <t>انديشه اسلامي 1</t>
  </si>
  <si>
    <t>فارسي عمومي</t>
  </si>
  <si>
    <t>تربيت بدني 1</t>
  </si>
  <si>
    <t>آشنايي با قانون اساسي</t>
  </si>
  <si>
    <t>تاريخ فرهنگ و تمدن ايران و اسلام</t>
  </si>
  <si>
    <t>تفسير موضوعي قرآن</t>
  </si>
  <si>
    <t>تربيت بدني 2</t>
  </si>
  <si>
    <t>انديشه اسلامي 2</t>
  </si>
  <si>
    <t>دروس عمومي                                                                    جمع 21  واحد</t>
  </si>
  <si>
    <t>كنترل كيفيت آماري</t>
  </si>
  <si>
    <t>جمعيت و تنظيم خانواده</t>
  </si>
  <si>
    <t>انقلاب اسلامي ايران</t>
  </si>
  <si>
    <t>آيين زندگي (اخلاق كاربردي)</t>
  </si>
  <si>
    <t>انديشه سياسي امام خميني</t>
  </si>
  <si>
    <t xml:space="preserve">فلسفه اخلاق </t>
  </si>
  <si>
    <t>تفسيرموضوعي نهج البلاغه</t>
  </si>
  <si>
    <t>رياضي عمومي 1</t>
  </si>
  <si>
    <t>رياضي عمومي 2</t>
  </si>
  <si>
    <t xml:space="preserve">معادلات ديفرانسيل </t>
  </si>
  <si>
    <t>فيزيك پايه 1</t>
  </si>
  <si>
    <t>فيزيك پايه 2</t>
  </si>
  <si>
    <t>برنامه سازي رايانه</t>
  </si>
  <si>
    <t>روش هاي محاسبات عددي</t>
  </si>
  <si>
    <t>آمار و احتمال مهندسي</t>
  </si>
  <si>
    <t>كارگاه عمومي 1</t>
  </si>
  <si>
    <t>كارگاه عمومي 2</t>
  </si>
  <si>
    <t>استاتيك</t>
  </si>
  <si>
    <t>فرآيندهاي توليد</t>
  </si>
  <si>
    <t xml:space="preserve">مباني مهندسي برق </t>
  </si>
  <si>
    <t>نقشه كشي عمومي</t>
  </si>
  <si>
    <t xml:space="preserve">اقتصاد مهندسي </t>
  </si>
  <si>
    <t>مديريت مهندسي</t>
  </si>
  <si>
    <t>طراحي و ساخت به كمك كامپيوتر</t>
  </si>
  <si>
    <t>مدارهاي الكتريكي</t>
  </si>
  <si>
    <t>مهندسي اينترنت و شبكه</t>
  </si>
  <si>
    <t>ماشينهاي الكتريكي</t>
  </si>
  <si>
    <t>طراحي معماري و شهرسازي</t>
  </si>
  <si>
    <t>زبان تخصصي</t>
  </si>
  <si>
    <t xml:space="preserve">سيستم اطلاعات مديريت </t>
  </si>
  <si>
    <t>مديريت كيفيت و بهره وري</t>
  </si>
  <si>
    <t>مديريت و كنترل پروژه</t>
  </si>
  <si>
    <t>مهندسي رايانه هاي كوچك</t>
  </si>
  <si>
    <t>محيطهاي چند رسانه اي</t>
  </si>
  <si>
    <t>ترمو ديناميك و انتقال حرارت</t>
  </si>
  <si>
    <t>سيستمهاي تهويه و تبريد</t>
  </si>
  <si>
    <t>مهندسي اطلاعات</t>
  </si>
  <si>
    <t>بهينه سازي مصرف انرژي در ساختمان</t>
  </si>
  <si>
    <t xml:space="preserve">مكانيك سيالات </t>
  </si>
  <si>
    <t xml:space="preserve">ادامه دروس اجباري   </t>
  </si>
  <si>
    <t>نقشه كشي تخصصي</t>
  </si>
  <si>
    <t>اجراي متره و برآورد</t>
  </si>
  <si>
    <t>تاسيسات زيربنايي و ساختمان</t>
  </si>
  <si>
    <t>ديناميك و ارتعاشات</t>
  </si>
  <si>
    <t>مباني رباتيك</t>
  </si>
  <si>
    <t>الكترونيك عملي</t>
  </si>
  <si>
    <t>معماري كامپيوتر</t>
  </si>
  <si>
    <t>زبان ماشيني و برنامه سازي سيستم</t>
  </si>
  <si>
    <t>ساختمان داده ها</t>
  </si>
  <si>
    <t>سيستمهاي عامل</t>
  </si>
  <si>
    <t>ساختمان گسسته</t>
  </si>
  <si>
    <t>مدار منطقي</t>
  </si>
  <si>
    <t>تجزيه و تحليل و طراحي سيستمهاي اطلاعاتي</t>
  </si>
  <si>
    <t>ارزيابي كار و زمان</t>
  </si>
  <si>
    <t>برنامه ريزي و كنترل توليد و موجود هاي 1</t>
  </si>
  <si>
    <t xml:space="preserve">طرح ريزي واحدها صنعتي </t>
  </si>
  <si>
    <t>برنامه ريزي نگهداري وتعميرات</t>
  </si>
  <si>
    <t xml:space="preserve">اصول حسابداري </t>
  </si>
  <si>
    <t>تحقيق در عمليات 1</t>
  </si>
  <si>
    <t>علم مواد</t>
  </si>
  <si>
    <t xml:space="preserve">طراحي قيد وبندهاي و قالب هاي پرسي </t>
  </si>
  <si>
    <t>اندازه گيري و سيستمهاي كنترل</t>
  </si>
  <si>
    <t xml:space="preserve">روشهاي طراحي مهندسي </t>
  </si>
  <si>
    <t xml:space="preserve">ادامه دروس اختياري </t>
  </si>
  <si>
    <t>طراحي اجرايي 2 پروژه</t>
  </si>
  <si>
    <t>طراحي اجرايي 1 پروژه</t>
  </si>
  <si>
    <t>الكترونيك 1</t>
  </si>
  <si>
    <t>مخابرات 1</t>
  </si>
  <si>
    <t>تجزيه و تحليل سيستمها</t>
  </si>
  <si>
    <t>سيستمهاي كنترل خطي</t>
  </si>
  <si>
    <t>ماشين آلات ساخت</t>
  </si>
  <si>
    <t>تكنولوژوي بتن و ازمايشگاه</t>
  </si>
  <si>
    <t>قوانين حاكم بر پروژه</t>
  </si>
  <si>
    <t>مصالح ساختماني و آزمايشگاه</t>
  </si>
  <si>
    <t>تحليل سازه 1</t>
  </si>
  <si>
    <t>مديريت كارگاه و منابع انساني</t>
  </si>
  <si>
    <t>مكانيك خاك ، پي و آزمايشگاه</t>
  </si>
  <si>
    <t>بررسي سيستمهاي قدرت 1</t>
  </si>
  <si>
    <t>پروژه بارگذاري</t>
  </si>
  <si>
    <t xml:space="preserve">مقاومت مصالح </t>
  </si>
  <si>
    <t>كارآموزي مهندسی  مديريت اجرايي</t>
  </si>
  <si>
    <t>مهندسي نرم افزار1</t>
  </si>
  <si>
    <t>دانشگاه پيام نور - واحد  هشتگرد</t>
  </si>
  <si>
    <t>ماشينهاي ابزار</t>
  </si>
  <si>
    <t>طراحي فرآيند</t>
  </si>
  <si>
    <t>کاربرد نانو در مهندسي اجرايي</t>
  </si>
  <si>
    <t>آشنايي با مقررات کارآفريني</t>
  </si>
  <si>
    <t>ديناميك ماشين</t>
  </si>
  <si>
    <t>اندازه گيري الكتريكي</t>
  </si>
  <si>
    <t>الکترونيک صنعتي</t>
  </si>
  <si>
    <t xml:space="preserve">ادامه دروس مردودي  </t>
  </si>
  <si>
    <t>آزمايشگاه فيزيك 1</t>
  </si>
  <si>
    <t>آزمايشگاه فيزيك 2</t>
  </si>
  <si>
    <t>راهبري رايانه ICDL</t>
  </si>
  <si>
    <t>آزمايشگاه رايانه هاي كوچك</t>
  </si>
  <si>
    <t xml:space="preserve">آزمايشگاه شبكه </t>
  </si>
  <si>
    <t>طراحي اجزاء  1</t>
  </si>
  <si>
    <t>آزمايشگاه الكترونيك 1</t>
  </si>
  <si>
    <t>آزمايشگاه مدار و اندازه گيري</t>
  </si>
  <si>
    <t>آزمايشگاه ماشين هاي الكتريكي</t>
  </si>
  <si>
    <t>دروس پايه                                                   جمع  26 واحد</t>
  </si>
  <si>
    <t>دروس اجباري                                                     جمع 59  واحد</t>
  </si>
  <si>
    <t xml:space="preserve">                                                              دروس تكميلي                              جمع  22  واحد                                                      </t>
  </si>
  <si>
    <t>اخلاق اسلامي(مبانی و مفاهیم)</t>
  </si>
  <si>
    <t>گذراندن يک درس به انتخاب دانشجو</t>
  </si>
  <si>
    <r>
      <t>گ</t>
    </r>
    <r>
      <rPr>
        <b/>
        <sz val="7"/>
        <rFont val="B Kamran"/>
        <family val="0"/>
      </rPr>
      <t>ذراندن يک درس به انتخاب دانشجو</t>
    </r>
  </si>
  <si>
    <t>همزمان با 21</t>
  </si>
  <si>
    <t>همزمان با 23</t>
  </si>
  <si>
    <t>23-19</t>
  </si>
  <si>
    <t>آزمايشگاه مباني مهندسي برق</t>
  </si>
  <si>
    <t>21-20</t>
  </si>
  <si>
    <t>25-18</t>
  </si>
  <si>
    <t>آزمايشگاه سيستمهاي عامل</t>
  </si>
  <si>
    <t>آزمايشگاه معماري كامپيوتر</t>
  </si>
  <si>
    <t>آزمايشگاه مدار منطقي</t>
  </si>
  <si>
    <t>__</t>
  </si>
  <si>
    <t>تعداد واحد دريافتي</t>
  </si>
  <si>
    <t>دروس اختياري                پودمان مهندسي برق                    جمع  12 واحد</t>
  </si>
  <si>
    <t>دروس اختياري                پودمان مهندسي کامپيوتر                 جمع  12 واحد</t>
  </si>
  <si>
    <t>ادامه دروس اختياري</t>
  </si>
  <si>
    <t>دروس اختياري                    پودمان مهندسي صنايع                            جمع  12 واحد</t>
  </si>
  <si>
    <t>دروس اختياري                    پودمان مهندسي عمران                      جمع  12 واحد</t>
  </si>
  <si>
    <t xml:space="preserve">                         دروس مردودي</t>
  </si>
  <si>
    <t>دروس اختياري                پودمان مهندسي مکانيک              جمع  12 واحد</t>
  </si>
  <si>
    <t>96-28</t>
  </si>
  <si>
    <t>107-105</t>
  </si>
  <si>
    <t>70واحد</t>
  </si>
  <si>
    <t>90واحد</t>
  </si>
  <si>
    <t>85يا همزمان</t>
  </si>
  <si>
    <t>104-25</t>
  </si>
  <si>
    <t>رشته : مديريت اجرايي (تجميع)   89 و90</t>
  </si>
  <si>
    <t>همزمان با 30</t>
  </si>
  <si>
    <t>همزمان با 34</t>
  </si>
  <si>
    <t>همزمان يا 51</t>
  </si>
  <si>
    <t>همزمان با 41</t>
  </si>
  <si>
    <t>38-25</t>
  </si>
  <si>
    <t>25-35</t>
  </si>
  <si>
    <t>23-58</t>
  </si>
  <si>
    <t>53-61</t>
  </si>
  <si>
    <t>27-47</t>
  </si>
  <si>
    <t>37-45</t>
  </si>
  <si>
    <t>34-45-58</t>
  </si>
  <si>
    <t>32-59</t>
  </si>
  <si>
    <t>48-28</t>
  </si>
  <si>
    <t>28-30-32</t>
  </si>
  <si>
    <t>36-66</t>
  </si>
  <si>
    <t>28-37-47</t>
  </si>
  <si>
    <t>47-25</t>
  </si>
  <si>
    <t>33-73</t>
  </si>
  <si>
    <t>82-75</t>
  </si>
  <si>
    <t>همزمان با 82</t>
  </si>
  <si>
    <t>36-33</t>
  </si>
  <si>
    <t>104وهمزمان با 40</t>
  </si>
  <si>
    <t>کارشناس فارغ التحصيلان</t>
  </si>
  <si>
    <t>جمع واحد هاي دوره 140  واحد</t>
  </si>
  <si>
    <t>جمع واحد هاي دوره 140   واحد</t>
  </si>
  <si>
    <t>25-32-33</t>
  </si>
</sst>
</file>

<file path=xl/styles.xml><?xml version="1.0" encoding="utf-8"?>
<styleSheet xmlns="http://schemas.openxmlformats.org/spreadsheetml/2006/main">
  <numFmts count="2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;[Red]0.00"/>
  </numFmts>
  <fonts count="56">
    <font>
      <b/>
      <sz val="6.5"/>
      <name val="B Badr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10"/>
      <name val="B Nazanin"/>
      <family val="0"/>
    </font>
    <font>
      <b/>
      <sz val="10"/>
      <name val="B Badr"/>
      <family val="0"/>
    </font>
    <font>
      <b/>
      <sz val="9"/>
      <name val="B Nazanin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B Zar"/>
      <family val="0"/>
    </font>
    <font>
      <b/>
      <sz val="9"/>
      <name val="B Kamran"/>
      <family val="0"/>
    </font>
    <font>
      <b/>
      <sz val="7"/>
      <name val="B Kamran"/>
      <family val="0"/>
    </font>
    <font>
      <b/>
      <sz val="7"/>
      <name val="B Compset"/>
      <family val="0"/>
    </font>
    <font>
      <b/>
      <sz val="8"/>
      <name val="B Lotus"/>
      <family val="0"/>
    </font>
    <font>
      <b/>
      <sz val="12"/>
      <name val="B Nazanin"/>
      <family val="0"/>
    </font>
    <font>
      <b/>
      <sz val="11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B Nazanin"/>
      <family val="0"/>
    </font>
    <font>
      <b/>
      <sz val="8"/>
      <name val="B Bad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>
        <color theme="0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5" fillId="33" borderId="26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33" borderId="3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0" borderId="39" xfId="0" applyFont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21" xfId="0" applyFont="1" applyBorder="1" applyAlignment="1">
      <alignment/>
    </xf>
    <xf numFmtId="0" fontId="5" fillId="34" borderId="44" xfId="0" applyFont="1" applyFill="1" applyBorder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177" fontId="5" fillId="0" borderId="15" xfId="0" applyNumberFormat="1" applyFont="1" applyBorder="1" applyAlignment="1">
      <alignment horizontal="center" vertical="center"/>
    </xf>
    <xf numFmtId="177" fontId="5" fillId="0" borderId="46" xfId="0" applyNumberFormat="1" applyFont="1" applyBorder="1" applyAlignment="1">
      <alignment horizontal="center" vertical="center"/>
    </xf>
    <xf numFmtId="177" fontId="5" fillId="33" borderId="14" xfId="0" applyNumberFormat="1" applyFont="1" applyFill="1" applyBorder="1" applyAlignment="1">
      <alignment horizontal="center" vertical="center"/>
    </xf>
    <xf numFmtId="177" fontId="5" fillId="33" borderId="47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177" fontId="5" fillId="33" borderId="16" xfId="0" applyNumberFormat="1" applyFont="1" applyFill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47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177" fontId="5" fillId="33" borderId="26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36" xfId="0" applyNumberFormat="1" applyFont="1" applyFill="1" applyBorder="1" applyAlignment="1">
      <alignment horizontal="center" vertical="center"/>
    </xf>
    <xf numFmtId="177" fontId="5" fillId="0" borderId="48" xfId="0" applyNumberFormat="1" applyFont="1" applyBorder="1" applyAlignment="1">
      <alignment horizontal="center" vertical="center"/>
    </xf>
    <xf numFmtId="177" fontId="5" fillId="0" borderId="4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54" fillId="34" borderId="18" xfId="0" applyFont="1" applyFill="1" applyBorder="1" applyAlignment="1">
      <alignment horizontal="center"/>
    </xf>
    <xf numFmtId="0" fontId="54" fillId="34" borderId="23" xfId="0" applyFont="1" applyFill="1" applyBorder="1" applyAlignment="1">
      <alignment horizontal="center"/>
    </xf>
    <xf numFmtId="2" fontId="54" fillId="34" borderId="36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34" borderId="44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5" fillId="34" borderId="44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34" borderId="5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177" fontId="5" fillId="0" borderId="47" xfId="0" applyNumberFormat="1" applyFont="1" applyBorder="1" applyAlignment="1">
      <alignment horizontal="center" vertical="center"/>
    </xf>
    <xf numFmtId="177" fontId="5" fillId="0" borderId="46" xfId="0" applyNumberFormat="1" applyFont="1" applyBorder="1" applyAlignment="1">
      <alignment horizontal="center" vertical="center"/>
    </xf>
    <xf numFmtId="177" fontId="5" fillId="0" borderId="57" xfId="0" applyNumberFormat="1" applyFont="1" applyBorder="1" applyAlignment="1">
      <alignment horizontal="center" vertical="center"/>
    </xf>
    <xf numFmtId="0" fontId="5" fillId="34" borderId="58" xfId="0" applyFont="1" applyFill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177" fontId="5" fillId="0" borderId="5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</xdr:row>
      <xdr:rowOff>0</xdr:rowOff>
    </xdr:from>
    <xdr:to>
      <xdr:col>8</xdr:col>
      <xdr:colOff>695325</xdr:colOff>
      <xdr:row>2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076825" y="161925"/>
          <a:ext cx="1409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B Badr"/>
              <a:ea typeface="B Badr"/>
              <a:cs typeface="B Badr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133350</xdr:rowOff>
    </xdr:from>
    <xdr:to>
      <xdr:col>0</xdr:col>
      <xdr:colOff>0</xdr:colOff>
      <xdr:row>38</xdr:row>
      <xdr:rowOff>180975</xdr:rowOff>
    </xdr:to>
    <xdr:sp>
      <xdr:nvSpPr>
        <xdr:cNvPr id="2" name="Text Box 7"/>
        <xdr:cNvSpPr txBox="1">
          <a:spLocks noChangeArrowheads="1"/>
        </xdr:cNvSpPr>
      </xdr:nvSpPr>
      <xdr:spPr>
        <a:xfrm flipH="1" flipV="1">
          <a:off x="0" y="80391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B Badr"/>
              <a:ea typeface="B Badr"/>
              <a:cs typeface="B Bad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7"/>
  <sheetViews>
    <sheetView rightToLeft="1" tabSelected="1" view="pageLayout" zoomScaleNormal="110" zoomScaleSheetLayoutView="115" workbookViewId="0" topLeftCell="C4">
      <selection activeCell="K29" sqref="K29"/>
    </sheetView>
  </sheetViews>
  <sheetFormatPr defaultColWidth="9.59765625" defaultRowHeight="8.25"/>
  <cols>
    <col min="1" max="1" width="9" style="3" customWidth="1"/>
    <col min="2" max="2" width="14" style="3" customWidth="1"/>
    <col min="3" max="3" width="40.3984375" style="4" customWidth="1"/>
    <col min="4" max="4" width="7.19921875" style="4" customWidth="1"/>
    <col min="5" max="5" width="10.19921875" style="4" customWidth="1"/>
    <col min="6" max="6" width="12.3984375" style="4" customWidth="1"/>
    <col min="7" max="7" width="10" style="4" customWidth="1"/>
    <col min="8" max="8" width="18.3984375" style="4" customWidth="1"/>
    <col min="9" max="9" width="42.796875" style="4" customWidth="1"/>
    <col min="10" max="10" width="8.19921875" style="21" customWidth="1"/>
    <col min="11" max="11" width="10.3984375" style="4" customWidth="1"/>
    <col min="12" max="12" width="11.796875" style="4" customWidth="1"/>
    <col min="13" max="13" width="9.3984375" style="4" customWidth="1"/>
    <col min="14" max="14" width="17" style="4" customWidth="1"/>
    <col min="15" max="15" width="47.19921875" style="4" customWidth="1"/>
    <col min="16" max="16" width="6.796875" style="3" customWidth="1"/>
    <col min="17" max="17" width="12.19921875" style="4" customWidth="1"/>
    <col min="18" max="18" width="12" style="4" customWidth="1"/>
    <col min="19" max="19" width="14.19921875" style="4" customWidth="1"/>
    <col min="20" max="16384" width="10" style="4" customWidth="1"/>
  </cols>
  <sheetData>
    <row r="1" ht="12.75"/>
    <row r="2" spans="3:18" ht="17.25" customHeight="1">
      <c r="C2" s="171" t="s">
        <v>107</v>
      </c>
      <c r="D2" s="171"/>
      <c r="E2" s="171"/>
      <c r="F2" s="171"/>
      <c r="G2" s="130"/>
      <c r="H2" s="130"/>
      <c r="I2" s="130" t="s">
        <v>12</v>
      </c>
      <c r="J2" s="130"/>
      <c r="K2" s="130"/>
      <c r="L2" s="171" t="s">
        <v>155</v>
      </c>
      <c r="M2" s="171"/>
      <c r="N2" s="171"/>
      <c r="O2" s="171"/>
      <c r="P2" s="171" t="s">
        <v>15</v>
      </c>
      <c r="Q2" s="171"/>
      <c r="R2" s="130"/>
    </row>
    <row r="3" spans="1:19" ht="18" customHeight="1">
      <c r="A3" s="29"/>
      <c r="B3" s="29"/>
      <c r="C3" s="131" t="s">
        <v>11</v>
      </c>
      <c r="D3" s="131"/>
      <c r="E3" s="131"/>
      <c r="F3" s="131"/>
      <c r="G3" s="131"/>
      <c r="H3" s="131"/>
      <c r="I3" s="131" t="s">
        <v>13</v>
      </c>
      <c r="J3" s="131"/>
      <c r="K3" s="131"/>
      <c r="L3" s="131"/>
      <c r="M3" s="132" t="s">
        <v>14</v>
      </c>
      <c r="N3" s="132"/>
      <c r="P3" s="176" t="s">
        <v>179</v>
      </c>
      <c r="Q3" s="176"/>
      <c r="R3" s="176"/>
      <c r="S3" s="176"/>
    </row>
    <row r="4" ht="16.5" customHeight="1" thickBot="1">
      <c r="S4" s="52"/>
    </row>
    <row r="5" spans="1:18" ht="16.5" customHeight="1" thickBot="1" thickTop="1">
      <c r="A5" s="177" t="s">
        <v>24</v>
      </c>
      <c r="B5" s="178"/>
      <c r="C5" s="178"/>
      <c r="D5" s="178"/>
      <c r="E5" s="178"/>
      <c r="F5" s="179"/>
      <c r="G5" s="178" t="s">
        <v>127</v>
      </c>
      <c r="H5" s="178"/>
      <c r="I5" s="178"/>
      <c r="J5" s="178"/>
      <c r="K5" s="178"/>
      <c r="L5" s="178"/>
      <c r="M5" s="177" t="s">
        <v>64</v>
      </c>
      <c r="N5" s="178"/>
      <c r="O5" s="178"/>
      <c r="P5" s="178"/>
      <c r="Q5" s="178"/>
      <c r="R5" s="179"/>
    </row>
    <row r="6" spans="1:18" ht="16.5" customHeight="1" thickTop="1">
      <c r="A6" s="144" t="s">
        <v>0</v>
      </c>
      <c r="B6" s="140" t="s">
        <v>1</v>
      </c>
      <c r="C6" s="149" t="s">
        <v>2</v>
      </c>
      <c r="D6" s="140" t="s">
        <v>3</v>
      </c>
      <c r="E6" s="140" t="s">
        <v>4</v>
      </c>
      <c r="F6" s="141" t="s">
        <v>5</v>
      </c>
      <c r="G6" s="142" t="s">
        <v>0</v>
      </c>
      <c r="H6" s="140" t="s">
        <v>1</v>
      </c>
      <c r="I6" s="140" t="s">
        <v>2</v>
      </c>
      <c r="J6" s="140" t="s">
        <v>3</v>
      </c>
      <c r="K6" s="140" t="s">
        <v>4</v>
      </c>
      <c r="L6" s="143" t="s">
        <v>5</v>
      </c>
      <c r="M6" s="144" t="s">
        <v>0</v>
      </c>
      <c r="N6" s="140" t="s">
        <v>1</v>
      </c>
      <c r="O6" s="140" t="s">
        <v>2</v>
      </c>
      <c r="P6" s="140" t="s">
        <v>3</v>
      </c>
      <c r="Q6" s="140" t="s">
        <v>4</v>
      </c>
      <c r="R6" s="141" t="s">
        <v>5</v>
      </c>
    </row>
    <row r="7" spans="1:18" ht="16.5" customHeight="1">
      <c r="A7" s="43">
        <v>1</v>
      </c>
      <c r="B7" s="17" t="s">
        <v>140</v>
      </c>
      <c r="C7" s="150" t="s">
        <v>16</v>
      </c>
      <c r="D7" s="5">
        <v>2</v>
      </c>
      <c r="E7" s="114"/>
      <c r="F7" s="115">
        <f aca="true" t="shared" si="0" ref="F7:F15">E7*D7</f>
        <v>0</v>
      </c>
      <c r="G7" s="6">
        <v>29</v>
      </c>
      <c r="H7" s="17" t="s">
        <v>140</v>
      </c>
      <c r="I7" s="150" t="s">
        <v>40</v>
      </c>
      <c r="J7" s="5">
        <v>1</v>
      </c>
      <c r="K7" s="114"/>
      <c r="L7" s="113">
        <f aca="true" t="shared" si="1" ref="L7:L16">K7*J7</f>
        <v>0</v>
      </c>
      <c r="M7" s="9">
        <v>58</v>
      </c>
      <c r="N7" s="7" t="s">
        <v>135</v>
      </c>
      <c r="O7" s="152" t="s">
        <v>63</v>
      </c>
      <c r="P7" s="7">
        <v>3</v>
      </c>
      <c r="Q7" s="116"/>
      <c r="R7" s="117">
        <f>Q7*P7</f>
        <v>0</v>
      </c>
    </row>
    <row r="8" spans="1:18" ht="16.5" customHeight="1">
      <c r="A8" s="42">
        <v>2</v>
      </c>
      <c r="B8" s="17">
        <v>1</v>
      </c>
      <c r="C8" s="151" t="s">
        <v>23</v>
      </c>
      <c r="D8" s="10">
        <v>2</v>
      </c>
      <c r="E8" s="116"/>
      <c r="F8" s="117">
        <f t="shared" si="0"/>
        <v>0</v>
      </c>
      <c r="G8" s="9">
        <v>30</v>
      </c>
      <c r="H8" s="17" t="s">
        <v>140</v>
      </c>
      <c r="I8" s="152" t="s">
        <v>41</v>
      </c>
      <c r="J8" s="7">
        <v>1</v>
      </c>
      <c r="K8" s="116"/>
      <c r="L8" s="113">
        <f t="shared" si="1"/>
        <v>0</v>
      </c>
      <c r="M8" s="139">
        <v>59</v>
      </c>
      <c r="N8" s="11">
        <v>36</v>
      </c>
      <c r="O8" s="157" t="s">
        <v>65</v>
      </c>
      <c r="P8" s="11">
        <v>2</v>
      </c>
      <c r="Q8" s="122"/>
      <c r="R8" s="123">
        <f aca="true" t="shared" si="2" ref="R8:R13">Q8*P8</f>
        <v>0</v>
      </c>
    </row>
    <row r="9" spans="1:18" ht="16.5" customHeight="1">
      <c r="A9" s="43">
        <v>3</v>
      </c>
      <c r="B9" s="17" t="s">
        <v>140</v>
      </c>
      <c r="C9" s="152" t="s">
        <v>10</v>
      </c>
      <c r="D9" s="7">
        <v>3</v>
      </c>
      <c r="E9" s="118"/>
      <c r="F9" s="119">
        <f t="shared" si="0"/>
        <v>0</v>
      </c>
      <c r="G9" s="6">
        <v>31</v>
      </c>
      <c r="H9" s="5">
        <v>18</v>
      </c>
      <c r="I9" s="152" t="s">
        <v>42</v>
      </c>
      <c r="J9" s="7">
        <v>3</v>
      </c>
      <c r="K9" s="116"/>
      <c r="L9" s="113">
        <f t="shared" si="1"/>
        <v>0</v>
      </c>
      <c r="M9" s="25">
        <v>60</v>
      </c>
      <c r="N9" s="12" t="s">
        <v>165</v>
      </c>
      <c r="O9" s="154" t="s">
        <v>66</v>
      </c>
      <c r="P9" s="12">
        <v>2</v>
      </c>
      <c r="Q9" s="112"/>
      <c r="R9" s="113">
        <f t="shared" si="2"/>
        <v>0</v>
      </c>
    </row>
    <row r="10" spans="1:18" ht="16.5" customHeight="1">
      <c r="A10" s="42">
        <v>4</v>
      </c>
      <c r="B10" s="17" t="s">
        <v>140</v>
      </c>
      <c r="C10" s="152" t="s">
        <v>17</v>
      </c>
      <c r="D10" s="7">
        <v>3</v>
      </c>
      <c r="E10" s="116"/>
      <c r="F10" s="117">
        <f t="shared" si="0"/>
        <v>0</v>
      </c>
      <c r="G10" s="9">
        <v>32</v>
      </c>
      <c r="H10" s="53" t="s">
        <v>156</v>
      </c>
      <c r="I10" s="152" t="s">
        <v>43</v>
      </c>
      <c r="J10" s="7">
        <v>3</v>
      </c>
      <c r="K10" s="114"/>
      <c r="L10" s="113">
        <f t="shared" si="1"/>
        <v>0</v>
      </c>
      <c r="M10" s="25">
        <v>61</v>
      </c>
      <c r="N10" s="2" t="s">
        <v>166</v>
      </c>
      <c r="O10" s="154" t="s">
        <v>67</v>
      </c>
      <c r="P10" s="12">
        <v>3</v>
      </c>
      <c r="Q10" s="112"/>
      <c r="R10" s="113">
        <f t="shared" si="2"/>
        <v>0</v>
      </c>
    </row>
    <row r="11" spans="1:18" ht="16.5" customHeight="1">
      <c r="A11" s="43">
        <v>5</v>
      </c>
      <c r="B11" s="17" t="s">
        <v>140</v>
      </c>
      <c r="C11" s="152" t="s">
        <v>18</v>
      </c>
      <c r="D11" s="7">
        <v>1</v>
      </c>
      <c r="E11" s="122"/>
      <c r="F11" s="115">
        <f t="shared" si="0"/>
        <v>0</v>
      </c>
      <c r="G11" s="6">
        <v>33</v>
      </c>
      <c r="H11" s="5">
        <v>31</v>
      </c>
      <c r="I11" s="152" t="s">
        <v>104</v>
      </c>
      <c r="J11" s="7">
        <v>3</v>
      </c>
      <c r="K11" s="116"/>
      <c r="L11" s="117">
        <f t="shared" si="1"/>
        <v>0</v>
      </c>
      <c r="M11" s="25">
        <v>62</v>
      </c>
      <c r="N11" s="10" t="s">
        <v>167</v>
      </c>
      <c r="O11" s="152" t="s">
        <v>109</v>
      </c>
      <c r="P11" s="28">
        <v>2</v>
      </c>
      <c r="Q11" s="116"/>
      <c r="R11" s="119">
        <f t="shared" si="2"/>
        <v>0</v>
      </c>
    </row>
    <row r="12" spans="1:18" ht="16.5" customHeight="1">
      <c r="A12" s="42">
        <v>6</v>
      </c>
      <c r="B12" s="17">
        <v>5</v>
      </c>
      <c r="C12" s="152" t="s">
        <v>22</v>
      </c>
      <c r="D12" s="7">
        <v>1</v>
      </c>
      <c r="E12" s="112"/>
      <c r="F12" s="117">
        <f t="shared" si="0"/>
        <v>0</v>
      </c>
      <c r="G12" s="9">
        <v>34</v>
      </c>
      <c r="H12" s="5" t="s">
        <v>133</v>
      </c>
      <c r="I12" s="150" t="s">
        <v>44</v>
      </c>
      <c r="J12" s="5">
        <v>3</v>
      </c>
      <c r="K12" s="116"/>
      <c r="L12" s="117">
        <f t="shared" si="1"/>
        <v>0</v>
      </c>
      <c r="M12" s="25">
        <v>63</v>
      </c>
      <c r="N12" s="7" t="s">
        <v>151</v>
      </c>
      <c r="O12" s="150" t="s">
        <v>110</v>
      </c>
      <c r="P12" s="7">
        <v>1</v>
      </c>
      <c r="Q12" s="114"/>
      <c r="R12" s="117">
        <f t="shared" si="2"/>
        <v>0</v>
      </c>
    </row>
    <row r="13" spans="1:18" ht="16.5" customHeight="1" thickBot="1">
      <c r="A13" s="43">
        <v>7</v>
      </c>
      <c r="B13" s="17" t="s">
        <v>140</v>
      </c>
      <c r="C13" s="152" t="s">
        <v>26</v>
      </c>
      <c r="D13" s="7">
        <v>1</v>
      </c>
      <c r="E13" s="116"/>
      <c r="F13" s="117">
        <f t="shared" si="0"/>
        <v>0</v>
      </c>
      <c r="G13" s="6">
        <v>35</v>
      </c>
      <c r="H13" s="53" t="s">
        <v>157</v>
      </c>
      <c r="I13" s="152" t="s">
        <v>134</v>
      </c>
      <c r="J13" s="7">
        <v>1</v>
      </c>
      <c r="K13" s="116"/>
      <c r="L13" s="127">
        <f t="shared" si="1"/>
        <v>0</v>
      </c>
      <c r="M13" s="83">
        <v>64</v>
      </c>
      <c r="N13" s="35" t="s">
        <v>140</v>
      </c>
      <c r="O13" s="155" t="s">
        <v>111</v>
      </c>
      <c r="P13" s="41">
        <v>1</v>
      </c>
      <c r="Q13" s="120"/>
      <c r="R13" s="121">
        <f t="shared" si="2"/>
        <v>0</v>
      </c>
    </row>
    <row r="14" spans="1:18" ht="16.5" customHeight="1" thickBot="1" thickTop="1">
      <c r="A14" s="42">
        <v>8</v>
      </c>
      <c r="B14" s="17" t="s">
        <v>140</v>
      </c>
      <c r="C14" s="153" t="s">
        <v>20</v>
      </c>
      <c r="D14" s="7">
        <v>2</v>
      </c>
      <c r="E14" s="116"/>
      <c r="F14" s="117">
        <f t="shared" si="0"/>
        <v>0</v>
      </c>
      <c r="G14" s="9">
        <v>36</v>
      </c>
      <c r="H14" s="17" t="s">
        <v>140</v>
      </c>
      <c r="I14" s="152" t="s">
        <v>45</v>
      </c>
      <c r="J14" s="7">
        <v>2</v>
      </c>
      <c r="K14" s="116"/>
      <c r="L14" s="117">
        <f t="shared" si="1"/>
        <v>0</v>
      </c>
      <c r="M14" s="177" t="s">
        <v>145</v>
      </c>
      <c r="N14" s="178"/>
      <c r="O14" s="178"/>
      <c r="P14" s="178"/>
      <c r="Q14" s="178"/>
      <c r="R14" s="179"/>
    </row>
    <row r="15" spans="1:18" ht="16.5" customHeight="1" thickTop="1">
      <c r="A15" s="43">
        <v>9</v>
      </c>
      <c r="B15" s="180" t="s">
        <v>129</v>
      </c>
      <c r="C15" s="152" t="s">
        <v>21</v>
      </c>
      <c r="D15" s="7">
        <v>2</v>
      </c>
      <c r="E15" s="193"/>
      <c r="F15" s="186">
        <f t="shared" si="0"/>
        <v>0</v>
      </c>
      <c r="G15" s="6">
        <v>37</v>
      </c>
      <c r="H15" s="17" t="s">
        <v>140</v>
      </c>
      <c r="I15" s="151" t="s">
        <v>46</v>
      </c>
      <c r="J15" s="10">
        <v>3</v>
      </c>
      <c r="K15" s="118"/>
      <c r="L15" s="119">
        <f t="shared" si="1"/>
        <v>0</v>
      </c>
      <c r="M15" s="76">
        <v>65</v>
      </c>
      <c r="N15" s="17" t="s">
        <v>168</v>
      </c>
      <c r="O15" s="150" t="s">
        <v>25</v>
      </c>
      <c r="P15" s="5">
        <v>3</v>
      </c>
      <c r="Q15" s="122"/>
      <c r="R15" s="123">
        <f aca="true" t="shared" si="3" ref="R15:R22">Q15*P15</f>
        <v>0</v>
      </c>
    </row>
    <row r="16" spans="1:18" ht="16.5" customHeight="1" thickBot="1">
      <c r="A16" s="42">
        <v>10</v>
      </c>
      <c r="B16" s="181"/>
      <c r="C16" s="154" t="s">
        <v>31</v>
      </c>
      <c r="D16" s="12">
        <v>2</v>
      </c>
      <c r="E16" s="194"/>
      <c r="F16" s="199"/>
      <c r="G16" s="9">
        <v>38</v>
      </c>
      <c r="H16" s="35" t="s">
        <v>140</v>
      </c>
      <c r="I16" s="156" t="s">
        <v>47</v>
      </c>
      <c r="J16" s="51">
        <v>2</v>
      </c>
      <c r="K16" s="124"/>
      <c r="L16" s="125">
        <f t="shared" si="1"/>
        <v>0</v>
      </c>
      <c r="M16" s="25">
        <v>66</v>
      </c>
      <c r="N16" s="12" t="s">
        <v>169</v>
      </c>
      <c r="O16" s="152" t="s">
        <v>78</v>
      </c>
      <c r="P16" s="7">
        <v>3</v>
      </c>
      <c r="Q16" s="110"/>
      <c r="R16" s="111">
        <f t="shared" si="3"/>
        <v>0</v>
      </c>
    </row>
    <row r="17" spans="1:18" ht="16.5" customHeight="1" thickBot="1" thickTop="1">
      <c r="A17" s="43">
        <v>11</v>
      </c>
      <c r="B17" s="195" t="s">
        <v>129</v>
      </c>
      <c r="C17" s="152" t="s">
        <v>19</v>
      </c>
      <c r="D17" s="7">
        <v>2</v>
      </c>
      <c r="E17" s="193"/>
      <c r="F17" s="186">
        <f>E17*D19</f>
        <v>0</v>
      </c>
      <c r="G17" s="178" t="s">
        <v>126</v>
      </c>
      <c r="H17" s="178"/>
      <c r="I17" s="178"/>
      <c r="J17" s="178"/>
      <c r="K17" s="178"/>
      <c r="L17" s="179"/>
      <c r="M17" s="25">
        <v>67</v>
      </c>
      <c r="N17" s="12">
        <v>71</v>
      </c>
      <c r="O17" s="153" t="s">
        <v>79</v>
      </c>
      <c r="P17" s="7">
        <v>3</v>
      </c>
      <c r="Q17" s="112"/>
      <c r="R17" s="113">
        <f t="shared" si="3"/>
        <v>0</v>
      </c>
    </row>
    <row r="18" spans="1:18" ht="16.5" customHeight="1" thickTop="1">
      <c r="A18" s="42">
        <v>12</v>
      </c>
      <c r="B18" s="196"/>
      <c r="C18" s="152" t="s">
        <v>27</v>
      </c>
      <c r="D18" s="7">
        <v>2</v>
      </c>
      <c r="E18" s="198"/>
      <c r="F18" s="187"/>
      <c r="G18" s="6">
        <v>39</v>
      </c>
      <c r="H18" s="5" t="s">
        <v>181</v>
      </c>
      <c r="I18" s="159" t="s">
        <v>48</v>
      </c>
      <c r="J18" s="5">
        <v>3</v>
      </c>
      <c r="K18" s="114"/>
      <c r="L18" s="115">
        <f aca="true" t="shared" si="4" ref="L18:L36">K18*J18</f>
        <v>0</v>
      </c>
      <c r="M18" s="25">
        <v>68</v>
      </c>
      <c r="N18" s="12" t="s">
        <v>170</v>
      </c>
      <c r="O18" s="151" t="s">
        <v>80</v>
      </c>
      <c r="P18" s="10">
        <v>3</v>
      </c>
      <c r="Q18" s="122"/>
      <c r="R18" s="123">
        <f t="shared" si="3"/>
        <v>0</v>
      </c>
    </row>
    <row r="19" spans="1:18" ht="16.5" customHeight="1">
      <c r="A19" s="43">
        <v>13</v>
      </c>
      <c r="B19" s="197"/>
      <c r="C19" s="152" t="s">
        <v>29</v>
      </c>
      <c r="D19" s="7">
        <v>2</v>
      </c>
      <c r="E19" s="194"/>
      <c r="F19" s="199"/>
      <c r="G19" s="9">
        <v>40</v>
      </c>
      <c r="H19" s="5">
        <v>34</v>
      </c>
      <c r="I19" s="152" t="s">
        <v>49</v>
      </c>
      <c r="J19" s="7">
        <v>2</v>
      </c>
      <c r="K19" s="116"/>
      <c r="L19" s="117">
        <f t="shared" si="4"/>
        <v>0</v>
      </c>
      <c r="M19" s="25">
        <v>69</v>
      </c>
      <c r="N19" s="54" t="s">
        <v>171</v>
      </c>
      <c r="O19" s="154" t="s">
        <v>81</v>
      </c>
      <c r="P19" s="12">
        <v>3</v>
      </c>
      <c r="Q19" s="110"/>
      <c r="R19" s="111">
        <f t="shared" si="3"/>
        <v>0</v>
      </c>
    </row>
    <row r="20" spans="1:18" ht="16.5" customHeight="1">
      <c r="A20" s="42">
        <v>14</v>
      </c>
      <c r="B20" s="128"/>
      <c r="C20" s="150"/>
      <c r="D20" s="28"/>
      <c r="E20" s="129"/>
      <c r="F20" s="117"/>
      <c r="G20" s="9">
        <v>41</v>
      </c>
      <c r="H20" s="5">
        <v>51</v>
      </c>
      <c r="I20" s="152" t="s">
        <v>50</v>
      </c>
      <c r="J20" s="7">
        <v>3</v>
      </c>
      <c r="K20" s="116"/>
      <c r="L20" s="117">
        <f t="shared" si="4"/>
        <v>0</v>
      </c>
      <c r="M20" s="25">
        <v>70</v>
      </c>
      <c r="N20" s="17" t="s">
        <v>140</v>
      </c>
      <c r="O20" s="150" t="s">
        <v>82</v>
      </c>
      <c r="P20" s="5">
        <v>3</v>
      </c>
      <c r="Q20" s="112"/>
      <c r="R20" s="113">
        <f t="shared" si="3"/>
        <v>0</v>
      </c>
    </row>
    <row r="21" spans="1:18" ht="16.5" customHeight="1">
      <c r="A21" s="43">
        <v>15</v>
      </c>
      <c r="B21" s="190" t="s">
        <v>130</v>
      </c>
      <c r="C21" s="151" t="s">
        <v>28</v>
      </c>
      <c r="D21" s="10">
        <v>2</v>
      </c>
      <c r="E21" s="193"/>
      <c r="F21" s="186">
        <f>E21*D22</f>
        <v>0</v>
      </c>
      <c r="G21" s="9">
        <v>42</v>
      </c>
      <c r="H21" s="7">
        <v>34</v>
      </c>
      <c r="I21" s="152" t="s">
        <v>51</v>
      </c>
      <c r="J21" s="7">
        <v>2</v>
      </c>
      <c r="K21" s="116"/>
      <c r="L21" s="117">
        <f t="shared" si="4"/>
        <v>0</v>
      </c>
      <c r="M21" s="25">
        <v>71</v>
      </c>
      <c r="N21" s="17" t="s">
        <v>140</v>
      </c>
      <c r="O21" s="152" t="s">
        <v>83</v>
      </c>
      <c r="P21" s="7">
        <v>3</v>
      </c>
      <c r="Q21" s="122"/>
      <c r="R21" s="123">
        <f t="shared" si="3"/>
        <v>0</v>
      </c>
    </row>
    <row r="22" spans="1:18" ht="16.5" customHeight="1" thickBot="1">
      <c r="A22" s="42">
        <v>16</v>
      </c>
      <c r="B22" s="191"/>
      <c r="C22" s="152" t="s">
        <v>30</v>
      </c>
      <c r="D22" s="7">
        <v>2</v>
      </c>
      <c r="E22" s="198"/>
      <c r="F22" s="187"/>
      <c r="G22" s="9">
        <v>43</v>
      </c>
      <c r="H22" s="7" t="s">
        <v>158</v>
      </c>
      <c r="I22" s="152" t="s">
        <v>119</v>
      </c>
      <c r="J22" s="7">
        <v>1</v>
      </c>
      <c r="K22" s="116"/>
      <c r="L22" s="119">
        <f t="shared" si="4"/>
        <v>0</v>
      </c>
      <c r="M22" s="81">
        <v>72</v>
      </c>
      <c r="N22" s="51" t="s">
        <v>172</v>
      </c>
      <c r="O22" s="158" t="s">
        <v>77</v>
      </c>
      <c r="P22" s="41">
        <v>3</v>
      </c>
      <c r="Q22" s="124"/>
      <c r="R22" s="125">
        <f t="shared" si="3"/>
        <v>0</v>
      </c>
    </row>
    <row r="23" spans="1:18" ht="16.5" customHeight="1" thickBot="1" thickTop="1">
      <c r="A23" s="46">
        <v>17</v>
      </c>
      <c r="B23" s="192"/>
      <c r="C23" s="155" t="s">
        <v>128</v>
      </c>
      <c r="D23" s="41">
        <v>2</v>
      </c>
      <c r="E23" s="200"/>
      <c r="F23" s="188"/>
      <c r="G23" s="9">
        <v>44</v>
      </c>
      <c r="H23" s="7" t="s">
        <v>159</v>
      </c>
      <c r="I23" s="152" t="s">
        <v>120</v>
      </c>
      <c r="J23" s="7">
        <v>1</v>
      </c>
      <c r="K23" s="116"/>
      <c r="L23" s="119">
        <f t="shared" si="4"/>
        <v>0</v>
      </c>
      <c r="M23" s="177" t="s">
        <v>146</v>
      </c>
      <c r="N23" s="178"/>
      <c r="O23" s="178"/>
      <c r="P23" s="178"/>
      <c r="Q23" s="178"/>
      <c r="R23" s="179"/>
    </row>
    <row r="24" spans="1:18" ht="16.5" customHeight="1" thickBot="1" thickTop="1">
      <c r="A24" s="177" t="s">
        <v>125</v>
      </c>
      <c r="B24" s="178"/>
      <c r="C24" s="178"/>
      <c r="D24" s="178"/>
      <c r="E24" s="178"/>
      <c r="F24" s="179"/>
      <c r="G24" s="9">
        <v>45</v>
      </c>
      <c r="H24" s="7">
        <v>36</v>
      </c>
      <c r="I24" s="152" t="s">
        <v>52</v>
      </c>
      <c r="J24" s="7">
        <v>2</v>
      </c>
      <c r="K24" s="116"/>
      <c r="L24" s="119">
        <f t="shared" si="4"/>
        <v>0</v>
      </c>
      <c r="M24" s="6">
        <v>73</v>
      </c>
      <c r="N24" s="17">
        <v>30</v>
      </c>
      <c r="O24" s="160" t="s">
        <v>98</v>
      </c>
      <c r="P24" s="60">
        <v>2</v>
      </c>
      <c r="Q24" s="114"/>
      <c r="R24" s="115">
        <f aca="true" t="shared" si="5" ref="R24:R33">Q24*P24</f>
        <v>0</v>
      </c>
    </row>
    <row r="25" spans="1:18" ht="16.5" customHeight="1" thickTop="1">
      <c r="A25" s="43">
        <v>18</v>
      </c>
      <c r="B25" s="17" t="s">
        <v>140</v>
      </c>
      <c r="C25" s="150" t="s">
        <v>32</v>
      </c>
      <c r="D25" s="5">
        <v>3</v>
      </c>
      <c r="E25" s="114"/>
      <c r="F25" s="115">
        <f aca="true" t="shared" si="6" ref="F25:F35">E25*D25</f>
        <v>0</v>
      </c>
      <c r="G25" s="9">
        <v>46</v>
      </c>
      <c r="H25" s="10">
        <v>3</v>
      </c>
      <c r="I25" s="152" t="s">
        <v>53</v>
      </c>
      <c r="J25" s="7">
        <v>2</v>
      </c>
      <c r="K25" s="118"/>
      <c r="L25" s="119">
        <f t="shared" si="4"/>
        <v>0</v>
      </c>
      <c r="M25" s="9">
        <v>74</v>
      </c>
      <c r="N25" s="17" t="s">
        <v>140</v>
      </c>
      <c r="O25" s="161" t="s">
        <v>97</v>
      </c>
      <c r="P25" s="16">
        <v>2</v>
      </c>
      <c r="Q25" s="116"/>
      <c r="R25" s="117">
        <f t="shared" si="5"/>
        <v>0</v>
      </c>
    </row>
    <row r="26" spans="1:18" ht="16.5" customHeight="1">
      <c r="A26" s="42">
        <v>19</v>
      </c>
      <c r="B26" s="7">
        <v>18</v>
      </c>
      <c r="C26" s="152" t="s">
        <v>33</v>
      </c>
      <c r="D26" s="7">
        <v>3</v>
      </c>
      <c r="E26" s="116"/>
      <c r="F26" s="117">
        <f t="shared" si="6"/>
        <v>0</v>
      </c>
      <c r="G26" s="9">
        <v>47</v>
      </c>
      <c r="H26" s="12" t="s">
        <v>160</v>
      </c>
      <c r="I26" s="152" t="s">
        <v>54</v>
      </c>
      <c r="J26" s="7">
        <v>3</v>
      </c>
      <c r="K26" s="112"/>
      <c r="L26" s="119">
        <f t="shared" si="4"/>
        <v>0</v>
      </c>
      <c r="M26" s="6">
        <v>75</v>
      </c>
      <c r="N26" s="16" t="s">
        <v>173</v>
      </c>
      <c r="O26" s="161" t="s">
        <v>96</v>
      </c>
      <c r="P26" s="16">
        <v>2</v>
      </c>
      <c r="Q26" s="116"/>
      <c r="R26" s="117">
        <f t="shared" si="5"/>
        <v>0</v>
      </c>
    </row>
    <row r="27" spans="1:18" ht="16.5" customHeight="1">
      <c r="A27" s="42">
        <v>20</v>
      </c>
      <c r="B27" s="7">
        <v>18</v>
      </c>
      <c r="C27" s="152" t="s">
        <v>34</v>
      </c>
      <c r="D27" s="7">
        <v>3</v>
      </c>
      <c r="E27" s="116"/>
      <c r="F27" s="117">
        <f t="shared" si="6"/>
        <v>0</v>
      </c>
      <c r="G27" s="9">
        <v>48</v>
      </c>
      <c r="H27" s="5">
        <v>38</v>
      </c>
      <c r="I27" s="152" t="s">
        <v>55</v>
      </c>
      <c r="J27" s="7">
        <v>3</v>
      </c>
      <c r="K27" s="114"/>
      <c r="L27" s="119">
        <f t="shared" si="4"/>
        <v>0</v>
      </c>
      <c r="M27" s="9">
        <v>76</v>
      </c>
      <c r="N27" s="17" t="s">
        <v>140</v>
      </c>
      <c r="O27" s="161" t="s">
        <v>95</v>
      </c>
      <c r="P27" s="16">
        <v>2</v>
      </c>
      <c r="Q27" s="116"/>
      <c r="R27" s="117">
        <f t="shared" si="5"/>
        <v>0</v>
      </c>
    </row>
    <row r="28" spans="1:18" ht="16.5" customHeight="1">
      <c r="A28" s="42">
        <v>21</v>
      </c>
      <c r="B28" s="17" t="s">
        <v>140</v>
      </c>
      <c r="C28" s="152" t="s">
        <v>35</v>
      </c>
      <c r="D28" s="7">
        <v>3</v>
      </c>
      <c r="E28" s="116"/>
      <c r="F28" s="117">
        <f t="shared" si="6"/>
        <v>0</v>
      </c>
      <c r="G28" s="9">
        <v>49</v>
      </c>
      <c r="H28" s="7">
        <v>38</v>
      </c>
      <c r="I28" s="151" t="s">
        <v>56</v>
      </c>
      <c r="J28" s="10">
        <v>3</v>
      </c>
      <c r="K28" s="116"/>
      <c r="L28" s="119">
        <f t="shared" si="4"/>
        <v>0</v>
      </c>
      <c r="M28" s="6">
        <v>77</v>
      </c>
      <c r="N28" s="17" t="s">
        <v>174</v>
      </c>
      <c r="O28" s="162" t="s">
        <v>90</v>
      </c>
      <c r="P28" s="17">
        <v>3</v>
      </c>
      <c r="Q28" s="116"/>
      <c r="R28" s="117">
        <f t="shared" si="5"/>
        <v>0</v>
      </c>
    </row>
    <row r="29" spans="1:18" ht="16.5" customHeight="1">
      <c r="A29" s="42">
        <v>22</v>
      </c>
      <c r="B29" s="53" t="s">
        <v>131</v>
      </c>
      <c r="C29" s="159" t="s">
        <v>116</v>
      </c>
      <c r="D29" s="7">
        <v>1</v>
      </c>
      <c r="E29" s="116"/>
      <c r="F29" s="117">
        <f t="shared" si="6"/>
        <v>0</v>
      </c>
      <c r="G29" s="9">
        <v>50</v>
      </c>
      <c r="H29" s="14">
        <v>32</v>
      </c>
      <c r="I29" s="154" t="s">
        <v>108</v>
      </c>
      <c r="J29" s="12">
        <v>3</v>
      </c>
      <c r="K29" s="118"/>
      <c r="L29" s="119">
        <f t="shared" si="4"/>
        <v>0</v>
      </c>
      <c r="M29" s="9">
        <v>78</v>
      </c>
      <c r="N29" s="17">
        <v>82</v>
      </c>
      <c r="O29" s="161" t="s">
        <v>89</v>
      </c>
      <c r="P29" s="16">
        <v>3</v>
      </c>
      <c r="Q29" s="116"/>
      <c r="R29" s="117">
        <f t="shared" si="5"/>
        <v>0</v>
      </c>
    </row>
    <row r="30" spans="1:18" ht="16.5" customHeight="1">
      <c r="A30" s="42">
        <v>23</v>
      </c>
      <c r="B30" s="7">
        <v>21</v>
      </c>
      <c r="C30" s="152" t="s">
        <v>36</v>
      </c>
      <c r="D30" s="7">
        <v>3</v>
      </c>
      <c r="E30" s="116"/>
      <c r="F30" s="117">
        <f t="shared" si="6"/>
        <v>0</v>
      </c>
      <c r="G30" s="9">
        <v>51</v>
      </c>
      <c r="H30" s="12" t="s">
        <v>161</v>
      </c>
      <c r="I30" s="152" t="s">
        <v>57</v>
      </c>
      <c r="J30" s="7">
        <v>3</v>
      </c>
      <c r="K30" s="112"/>
      <c r="L30" s="117">
        <f t="shared" si="4"/>
        <v>0</v>
      </c>
      <c r="M30" s="6">
        <v>79</v>
      </c>
      <c r="N30" s="62" t="s">
        <v>175</v>
      </c>
      <c r="O30" s="161" t="s">
        <v>103</v>
      </c>
      <c r="P30" s="16">
        <v>1</v>
      </c>
      <c r="Q30" s="116"/>
      <c r="R30" s="117">
        <f t="shared" si="5"/>
        <v>0</v>
      </c>
    </row>
    <row r="31" spans="1:18" ht="16.5" customHeight="1">
      <c r="A31" s="42">
        <v>24</v>
      </c>
      <c r="B31" s="53" t="s">
        <v>132</v>
      </c>
      <c r="C31" s="152" t="s">
        <v>117</v>
      </c>
      <c r="D31" s="7">
        <v>1</v>
      </c>
      <c r="E31" s="116"/>
      <c r="F31" s="117">
        <f t="shared" si="6"/>
        <v>0</v>
      </c>
      <c r="G31" s="9">
        <v>52</v>
      </c>
      <c r="H31" s="5">
        <v>51</v>
      </c>
      <c r="I31" s="152" t="s">
        <v>58</v>
      </c>
      <c r="J31" s="7">
        <v>3</v>
      </c>
      <c r="K31" s="114"/>
      <c r="L31" s="119">
        <f t="shared" si="4"/>
        <v>0</v>
      </c>
      <c r="M31" s="9">
        <v>80</v>
      </c>
      <c r="N31" s="17" t="s">
        <v>140</v>
      </c>
      <c r="O31" s="162" t="s">
        <v>101</v>
      </c>
      <c r="P31" s="16">
        <v>3</v>
      </c>
      <c r="Q31" s="116"/>
      <c r="R31" s="117">
        <f t="shared" si="5"/>
        <v>0</v>
      </c>
    </row>
    <row r="32" spans="1:18" ht="16.5" customHeight="1">
      <c r="A32" s="42">
        <v>25</v>
      </c>
      <c r="B32" s="7">
        <v>18</v>
      </c>
      <c r="C32" s="152" t="s">
        <v>37</v>
      </c>
      <c r="D32" s="7">
        <v>3</v>
      </c>
      <c r="E32" s="116"/>
      <c r="F32" s="117">
        <f t="shared" si="6"/>
        <v>0</v>
      </c>
      <c r="G32" s="9">
        <v>53</v>
      </c>
      <c r="H32" s="7" t="s">
        <v>162</v>
      </c>
      <c r="I32" s="152" t="s">
        <v>59</v>
      </c>
      <c r="J32" s="7">
        <v>3</v>
      </c>
      <c r="K32" s="116"/>
      <c r="L32" s="117">
        <f t="shared" si="4"/>
        <v>0</v>
      </c>
      <c r="M32" s="6">
        <v>81</v>
      </c>
      <c r="N32" s="16">
        <v>38</v>
      </c>
      <c r="O32" s="163" t="s">
        <v>100</v>
      </c>
      <c r="P32" s="23">
        <v>2</v>
      </c>
      <c r="Q32" s="116"/>
      <c r="R32" s="117">
        <f t="shared" si="5"/>
        <v>0</v>
      </c>
    </row>
    <row r="33" spans="1:18" ht="16.5" customHeight="1">
      <c r="A33" s="42">
        <v>26</v>
      </c>
      <c r="B33" s="5">
        <v>25</v>
      </c>
      <c r="C33" s="152" t="s">
        <v>38</v>
      </c>
      <c r="D33" s="7">
        <v>3</v>
      </c>
      <c r="E33" s="116"/>
      <c r="F33" s="117">
        <f t="shared" si="6"/>
        <v>0</v>
      </c>
      <c r="G33" s="9">
        <v>54</v>
      </c>
      <c r="H33" s="7" t="s">
        <v>152</v>
      </c>
      <c r="I33" s="152" t="s">
        <v>105</v>
      </c>
      <c r="J33" s="7">
        <v>0</v>
      </c>
      <c r="K33" s="116"/>
      <c r="L33" s="117">
        <f t="shared" si="4"/>
        <v>0</v>
      </c>
      <c r="M33" s="9">
        <v>82</v>
      </c>
      <c r="N33" s="16">
        <v>33</v>
      </c>
      <c r="O33" s="163" t="s">
        <v>99</v>
      </c>
      <c r="P33" s="23">
        <v>3</v>
      </c>
      <c r="Q33" s="116"/>
      <c r="R33" s="117">
        <f t="shared" si="5"/>
        <v>0</v>
      </c>
    </row>
    <row r="34" spans="1:18" ht="16.5" customHeight="1">
      <c r="A34" s="47">
        <v>27</v>
      </c>
      <c r="B34" s="17" t="s">
        <v>140</v>
      </c>
      <c r="C34" s="152" t="s">
        <v>118</v>
      </c>
      <c r="D34" s="7">
        <v>0</v>
      </c>
      <c r="E34" s="116"/>
      <c r="F34" s="117">
        <f t="shared" si="6"/>
        <v>0</v>
      </c>
      <c r="G34" s="9">
        <v>55</v>
      </c>
      <c r="H34" s="7" t="s">
        <v>163</v>
      </c>
      <c r="I34" s="152" t="s">
        <v>60</v>
      </c>
      <c r="J34" s="7">
        <v>3</v>
      </c>
      <c r="K34" s="116"/>
      <c r="L34" s="117">
        <f t="shared" si="4"/>
        <v>0</v>
      </c>
      <c r="M34" s="86"/>
      <c r="N34" s="84"/>
      <c r="O34" s="84"/>
      <c r="P34" s="85"/>
      <c r="Q34" s="84"/>
      <c r="R34" s="87"/>
    </row>
    <row r="35" spans="1:18" ht="16.5" customHeight="1">
      <c r="A35" s="48">
        <v>28</v>
      </c>
      <c r="B35" s="7">
        <v>18</v>
      </c>
      <c r="C35" s="152" t="s">
        <v>39</v>
      </c>
      <c r="D35" s="7">
        <v>3</v>
      </c>
      <c r="E35" s="116"/>
      <c r="F35" s="117">
        <f t="shared" si="6"/>
        <v>0</v>
      </c>
      <c r="G35" s="9">
        <v>56</v>
      </c>
      <c r="H35" s="7" t="s">
        <v>164</v>
      </c>
      <c r="I35" s="152" t="s">
        <v>61</v>
      </c>
      <c r="J35" s="7">
        <v>3</v>
      </c>
      <c r="K35" s="116"/>
      <c r="L35" s="117">
        <f t="shared" si="4"/>
        <v>0</v>
      </c>
      <c r="M35" s="86"/>
      <c r="N35" s="84"/>
      <c r="O35" s="84"/>
      <c r="P35" s="85"/>
      <c r="Q35" s="84"/>
      <c r="R35" s="87"/>
    </row>
    <row r="36" spans="1:18" ht="16.5" customHeight="1" thickBot="1">
      <c r="A36" s="169"/>
      <c r="B36" s="168"/>
      <c r="C36" s="168"/>
      <c r="D36" s="168"/>
      <c r="E36" s="168"/>
      <c r="F36" s="170"/>
      <c r="G36" s="46">
        <v>57</v>
      </c>
      <c r="H36" s="41">
        <v>45</v>
      </c>
      <c r="I36" s="158" t="s">
        <v>62</v>
      </c>
      <c r="J36" s="41">
        <v>2</v>
      </c>
      <c r="K36" s="120"/>
      <c r="L36" s="121">
        <f t="shared" si="4"/>
        <v>0</v>
      </c>
      <c r="M36" s="88"/>
      <c r="N36" s="89"/>
      <c r="O36" s="89"/>
      <c r="P36" s="90"/>
      <c r="Q36" s="89"/>
      <c r="R36" s="91"/>
    </row>
    <row r="37" spans="1:18" ht="15" customHeight="1" thickTop="1">
      <c r="A37" s="63"/>
      <c r="B37" s="63"/>
      <c r="C37" s="63"/>
      <c r="D37" s="63"/>
      <c r="E37" s="63"/>
      <c r="F37" s="27"/>
      <c r="G37" s="28"/>
      <c r="H37" s="28"/>
      <c r="I37" s="28"/>
      <c r="J37" s="28"/>
      <c r="K37" s="30"/>
      <c r="L37" s="30"/>
      <c r="M37" s="63"/>
      <c r="N37" s="28"/>
      <c r="O37" s="63"/>
      <c r="P37" s="63"/>
      <c r="Q37" s="28"/>
      <c r="R37" s="28"/>
    </row>
    <row r="38" spans="1:18" ht="15" customHeight="1">
      <c r="A38" s="63"/>
      <c r="B38" s="63"/>
      <c r="C38" s="63"/>
      <c r="D38" s="63"/>
      <c r="E38" s="63"/>
      <c r="F38" s="27"/>
      <c r="G38" s="28"/>
      <c r="H38" s="28"/>
      <c r="I38" s="28"/>
      <c r="J38" s="28"/>
      <c r="K38" s="30"/>
      <c r="L38" s="30"/>
      <c r="M38" s="63"/>
      <c r="N38" s="28"/>
      <c r="O38" s="63"/>
      <c r="P38" s="63"/>
      <c r="Q38" s="28"/>
      <c r="R38" s="28"/>
    </row>
    <row r="39" spans="3:18" ht="17.25" customHeight="1">
      <c r="C39" s="133" t="s">
        <v>141</v>
      </c>
      <c r="D39" s="134"/>
      <c r="E39" s="134"/>
      <c r="F39" s="135"/>
      <c r="G39" s="133"/>
      <c r="H39" s="133" t="s">
        <v>178</v>
      </c>
      <c r="I39" s="134"/>
      <c r="J39" s="133" t="s">
        <v>8</v>
      </c>
      <c r="K39" s="134"/>
      <c r="L39" s="133"/>
      <c r="M39" s="133"/>
      <c r="N39" s="133"/>
      <c r="O39" s="133" t="s">
        <v>9</v>
      </c>
      <c r="R39" s="3"/>
    </row>
    <row r="40" spans="2:18" ht="14.25">
      <c r="B40" s="15"/>
      <c r="C40" s="133" t="s">
        <v>6</v>
      </c>
      <c r="D40" s="133"/>
      <c r="E40" s="133"/>
      <c r="F40" s="134"/>
      <c r="G40" s="133"/>
      <c r="H40" s="133" t="s">
        <v>7</v>
      </c>
      <c r="I40" s="134"/>
      <c r="J40" s="133" t="s">
        <v>7</v>
      </c>
      <c r="K40" s="134"/>
      <c r="L40" s="133"/>
      <c r="M40" s="133"/>
      <c r="N40" s="133"/>
      <c r="O40" s="133" t="s">
        <v>7</v>
      </c>
      <c r="R40" s="3"/>
    </row>
    <row r="41" spans="3:18" ht="17.25" customHeight="1">
      <c r="C41" s="175"/>
      <c r="D41" s="175"/>
      <c r="E41" s="175"/>
      <c r="F41" s="134"/>
      <c r="G41" s="133"/>
      <c r="H41" s="133"/>
      <c r="I41" s="133"/>
      <c r="J41" s="133"/>
      <c r="K41" s="133"/>
      <c r="L41" s="133"/>
      <c r="M41" s="133"/>
      <c r="N41" s="133"/>
      <c r="O41" s="133"/>
      <c r="Q41" s="3"/>
      <c r="R41" s="3"/>
    </row>
    <row r="42" spans="3:18" ht="15.75">
      <c r="C42" s="171" t="s">
        <v>107</v>
      </c>
      <c r="D42" s="171"/>
      <c r="E42" s="171"/>
      <c r="F42" s="171"/>
      <c r="G42" s="130"/>
      <c r="H42" s="130"/>
      <c r="I42" s="130" t="s">
        <v>12</v>
      </c>
      <c r="J42" s="130"/>
      <c r="K42" s="130"/>
      <c r="L42" s="171" t="s">
        <v>155</v>
      </c>
      <c r="M42" s="171"/>
      <c r="N42" s="171"/>
      <c r="O42" s="171"/>
      <c r="P42" s="171" t="s">
        <v>15</v>
      </c>
      <c r="Q42" s="171"/>
      <c r="R42" s="130"/>
    </row>
    <row r="43" spans="3:19" ht="15.75">
      <c r="C43" s="131" t="s">
        <v>11</v>
      </c>
      <c r="D43" s="131"/>
      <c r="E43" s="131"/>
      <c r="F43" s="131"/>
      <c r="G43" s="131"/>
      <c r="H43" s="131"/>
      <c r="I43" s="131" t="s">
        <v>13</v>
      </c>
      <c r="J43" s="131"/>
      <c r="K43" s="131"/>
      <c r="L43" s="131"/>
      <c r="M43" s="132" t="s">
        <v>14</v>
      </c>
      <c r="N43" s="132"/>
      <c r="P43" s="176" t="s">
        <v>180</v>
      </c>
      <c r="Q43" s="176"/>
      <c r="R43" s="176"/>
      <c r="S43" s="176"/>
    </row>
    <row r="44" spans="1:2" ht="13.5" thickBot="1">
      <c r="A44" s="40"/>
      <c r="B44" s="29"/>
    </row>
    <row r="45" spans="1:18" ht="16.5" customHeight="1" thickBot="1" thickTop="1">
      <c r="A45" s="172" t="s">
        <v>88</v>
      </c>
      <c r="B45" s="173"/>
      <c r="C45" s="173"/>
      <c r="D45" s="173"/>
      <c r="E45" s="173"/>
      <c r="F45" s="174"/>
      <c r="G45" s="173" t="s">
        <v>144</v>
      </c>
      <c r="H45" s="173"/>
      <c r="I45" s="173"/>
      <c r="J45" s="173"/>
      <c r="K45" s="173"/>
      <c r="L45" s="173"/>
      <c r="M45" s="172" t="s">
        <v>115</v>
      </c>
      <c r="N45" s="173"/>
      <c r="O45" s="173"/>
      <c r="P45" s="173"/>
      <c r="Q45" s="173"/>
      <c r="R45" s="174"/>
    </row>
    <row r="46" spans="1:18" ht="16.5" customHeight="1" thickBot="1" thickTop="1">
      <c r="A46" s="68" t="s">
        <v>0</v>
      </c>
      <c r="B46" s="78" t="s">
        <v>1</v>
      </c>
      <c r="C46" s="78" t="s">
        <v>2</v>
      </c>
      <c r="D46" s="78" t="s">
        <v>3</v>
      </c>
      <c r="E46" s="78" t="s">
        <v>4</v>
      </c>
      <c r="F46" s="80" t="s">
        <v>5</v>
      </c>
      <c r="G46" s="31" t="s">
        <v>0</v>
      </c>
      <c r="H46" s="17" t="s">
        <v>1</v>
      </c>
      <c r="I46" s="17" t="s">
        <v>2</v>
      </c>
      <c r="J46" s="17" t="s">
        <v>3</v>
      </c>
      <c r="K46" s="17" t="s">
        <v>4</v>
      </c>
      <c r="L46" s="79" t="s">
        <v>5</v>
      </c>
      <c r="M46" s="31" t="s">
        <v>0</v>
      </c>
      <c r="N46" s="17" t="s">
        <v>1</v>
      </c>
      <c r="O46" s="17" t="s">
        <v>2</v>
      </c>
      <c r="P46" s="17" t="s">
        <v>3</v>
      </c>
      <c r="Q46" s="17" t="s">
        <v>4</v>
      </c>
      <c r="R46" s="79" t="s">
        <v>5</v>
      </c>
    </row>
    <row r="47" spans="1:18" ht="16.5" customHeight="1" thickBot="1" thickTop="1">
      <c r="A47" s="189" t="s">
        <v>148</v>
      </c>
      <c r="B47" s="178"/>
      <c r="C47" s="178"/>
      <c r="D47" s="178"/>
      <c r="E47" s="178"/>
      <c r="F47" s="179"/>
      <c r="G47" s="189" t="s">
        <v>143</v>
      </c>
      <c r="H47" s="178"/>
      <c r="I47" s="178"/>
      <c r="J47" s="178"/>
      <c r="K47" s="178"/>
      <c r="L47" s="179"/>
      <c r="M47" s="70"/>
      <c r="N47" s="33"/>
      <c r="O47" s="17"/>
      <c r="P47" s="17"/>
      <c r="Q47" s="56"/>
      <c r="R47" s="57"/>
    </row>
    <row r="48" spans="1:18" ht="16.5" customHeight="1" thickTop="1">
      <c r="A48" s="49">
        <v>83</v>
      </c>
      <c r="B48" s="14">
        <v>32</v>
      </c>
      <c r="C48" s="150" t="s">
        <v>84</v>
      </c>
      <c r="D48" s="5">
        <v>3</v>
      </c>
      <c r="E48" s="114"/>
      <c r="F48" s="115">
        <f aca="true" t="shared" si="7" ref="F48:F53">E48*D48</f>
        <v>0</v>
      </c>
      <c r="G48" s="67">
        <v>103</v>
      </c>
      <c r="H48" s="14">
        <v>56</v>
      </c>
      <c r="I48" s="157" t="s">
        <v>106</v>
      </c>
      <c r="J48" s="11">
        <v>3</v>
      </c>
      <c r="K48" s="114"/>
      <c r="L48" s="115">
        <f aca="true" t="shared" si="8" ref="L48:L57">K48*J48</f>
        <v>0</v>
      </c>
      <c r="M48" s="34"/>
      <c r="N48" s="23"/>
      <c r="O48" s="16"/>
      <c r="P48" s="16"/>
      <c r="Q48" s="36"/>
      <c r="R48" s="38"/>
    </row>
    <row r="49" spans="1:18" ht="16.5" customHeight="1">
      <c r="A49" s="26">
        <v>84</v>
      </c>
      <c r="B49" s="7">
        <v>32</v>
      </c>
      <c r="C49" s="153" t="s">
        <v>85</v>
      </c>
      <c r="D49" s="7">
        <v>3</v>
      </c>
      <c r="E49" s="116"/>
      <c r="F49" s="117">
        <f t="shared" si="7"/>
        <v>0</v>
      </c>
      <c r="G49" s="74">
        <v>104</v>
      </c>
      <c r="H49" s="10" t="s">
        <v>136</v>
      </c>
      <c r="I49" s="157" t="s">
        <v>75</v>
      </c>
      <c r="J49" s="11">
        <v>3</v>
      </c>
      <c r="K49" s="116"/>
      <c r="L49" s="117">
        <f t="shared" si="8"/>
        <v>0</v>
      </c>
      <c r="M49" s="69"/>
      <c r="N49" s="23"/>
      <c r="O49" s="16"/>
      <c r="P49" s="16"/>
      <c r="Q49" s="36"/>
      <c r="R49" s="38"/>
    </row>
    <row r="50" spans="1:18" ht="16.5" customHeight="1">
      <c r="A50" s="26">
        <v>85</v>
      </c>
      <c r="B50" s="7" t="s">
        <v>176</v>
      </c>
      <c r="C50" s="152" t="s">
        <v>121</v>
      </c>
      <c r="D50" s="7">
        <v>3</v>
      </c>
      <c r="E50" s="116"/>
      <c r="F50" s="117">
        <f t="shared" si="7"/>
        <v>0</v>
      </c>
      <c r="G50" s="42">
        <v>105</v>
      </c>
      <c r="H50" s="1" t="s">
        <v>177</v>
      </c>
      <c r="I50" s="154" t="s">
        <v>76</v>
      </c>
      <c r="J50" s="12">
        <v>3</v>
      </c>
      <c r="K50" s="116"/>
      <c r="L50" s="117">
        <f t="shared" si="8"/>
        <v>0</v>
      </c>
      <c r="M50" s="34"/>
      <c r="N50" s="23"/>
      <c r="O50" s="16"/>
      <c r="P50" s="16"/>
      <c r="Q50" s="36"/>
      <c r="R50" s="38"/>
    </row>
    <row r="51" spans="1:18" ht="16.5" customHeight="1">
      <c r="A51" s="26">
        <v>86</v>
      </c>
      <c r="B51" s="7">
        <v>88</v>
      </c>
      <c r="C51" s="152" t="s">
        <v>86</v>
      </c>
      <c r="D51" s="7">
        <v>2</v>
      </c>
      <c r="E51" s="116"/>
      <c r="F51" s="117">
        <f t="shared" si="7"/>
        <v>0</v>
      </c>
      <c r="G51" s="43">
        <v>106</v>
      </c>
      <c r="H51" s="7" t="s">
        <v>150</v>
      </c>
      <c r="I51" s="166" t="s">
        <v>71</v>
      </c>
      <c r="J51" s="24">
        <v>3</v>
      </c>
      <c r="K51" s="116"/>
      <c r="L51" s="117">
        <f t="shared" si="8"/>
        <v>0</v>
      </c>
      <c r="M51" s="70"/>
      <c r="N51" s="23"/>
      <c r="O51" s="16"/>
      <c r="P51" s="16"/>
      <c r="Q51" s="36"/>
      <c r="R51" s="38"/>
    </row>
    <row r="52" spans="1:18" ht="16.5" customHeight="1">
      <c r="A52" s="26">
        <v>87</v>
      </c>
      <c r="B52" s="7" t="s">
        <v>153</v>
      </c>
      <c r="C52" s="152" t="s">
        <v>87</v>
      </c>
      <c r="D52" s="7">
        <v>2</v>
      </c>
      <c r="E52" s="116"/>
      <c r="F52" s="117">
        <f t="shared" si="7"/>
        <v>0</v>
      </c>
      <c r="G52" s="44">
        <v>107</v>
      </c>
      <c r="H52" s="7">
        <v>25</v>
      </c>
      <c r="I52" s="154" t="s">
        <v>72</v>
      </c>
      <c r="J52" s="12">
        <v>3</v>
      </c>
      <c r="K52" s="116"/>
      <c r="L52" s="117">
        <f t="shared" si="8"/>
        <v>0</v>
      </c>
      <c r="M52" s="34"/>
      <c r="N52" s="23"/>
      <c r="O52" s="16"/>
      <c r="P52" s="16"/>
      <c r="Q52" s="36"/>
      <c r="R52" s="38"/>
    </row>
    <row r="53" spans="1:18" ht="16.5" customHeight="1">
      <c r="A53" s="26">
        <v>88</v>
      </c>
      <c r="B53" s="7">
        <v>33</v>
      </c>
      <c r="C53" s="154" t="s">
        <v>68</v>
      </c>
      <c r="D53" s="12">
        <v>3</v>
      </c>
      <c r="E53" s="116"/>
      <c r="F53" s="117">
        <f t="shared" si="7"/>
        <v>0</v>
      </c>
      <c r="G53" s="48">
        <v>108</v>
      </c>
      <c r="H53" s="7" t="s">
        <v>154</v>
      </c>
      <c r="I53" s="157" t="s">
        <v>73</v>
      </c>
      <c r="J53" s="11">
        <v>3</v>
      </c>
      <c r="K53" s="116"/>
      <c r="L53" s="126">
        <f t="shared" si="8"/>
        <v>0</v>
      </c>
      <c r="M53" s="34"/>
      <c r="N53" s="23"/>
      <c r="O53" s="16"/>
      <c r="P53" s="16"/>
      <c r="Q53" s="36"/>
      <c r="R53" s="38"/>
    </row>
    <row r="54" spans="1:18" ht="16.5" customHeight="1">
      <c r="A54" s="55">
        <v>89</v>
      </c>
      <c r="B54" s="17">
        <v>88</v>
      </c>
      <c r="C54" s="164" t="s">
        <v>112</v>
      </c>
      <c r="D54" s="33">
        <v>2</v>
      </c>
      <c r="E54" s="114"/>
      <c r="F54" s="115">
        <f>E54*P27</f>
        <v>0</v>
      </c>
      <c r="G54" s="43">
        <v>109</v>
      </c>
      <c r="H54" s="7">
        <v>106</v>
      </c>
      <c r="I54" s="166" t="s">
        <v>74</v>
      </c>
      <c r="J54" s="24">
        <v>3</v>
      </c>
      <c r="K54" s="116"/>
      <c r="L54" s="117">
        <f t="shared" si="8"/>
        <v>0</v>
      </c>
      <c r="M54" s="34"/>
      <c r="N54" s="23"/>
      <c r="O54" s="16"/>
      <c r="P54" s="16"/>
      <c r="Q54" s="36"/>
      <c r="R54" s="38"/>
    </row>
    <row r="55" spans="1:18" ht="16.5" customHeight="1">
      <c r="A55" s="55">
        <v>90</v>
      </c>
      <c r="B55" s="16">
        <v>39</v>
      </c>
      <c r="C55" s="163" t="s">
        <v>69</v>
      </c>
      <c r="D55" s="23">
        <v>3</v>
      </c>
      <c r="E55" s="116"/>
      <c r="F55" s="117">
        <f>E55*P28</f>
        <v>0</v>
      </c>
      <c r="G55" s="42">
        <v>110</v>
      </c>
      <c r="H55" s="7">
        <v>109</v>
      </c>
      <c r="I55" s="152" t="s">
        <v>137</v>
      </c>
      <c r="J55" s="7">
        <v>1</v>
      </c>
      <c r="K55" s="116"/>
      <c r="L55" s="117">
        <f t="shared" si="8"/>
        <v>0</v>
      </c>
      <c r="M55" s="69"/>
      <c r="N55" s="23"/>
      <c r="O55" s="16"/>
      <c r="P55" s="16"/>
      <c r="Q55" s="36"/>
      <c r="R55" s="38"/>
    </row>
    <row r="56" spans="1:18" ht="16.5" customHeight="1">
      <c r="A56" s="58">
        <v>91</v>
      </c>
      <c r="B56" s="16">
        <v>40</v>
      </c>
      <c r="C56" s="161" t="s">
        <v>113</v>
      </c>
      <c r="D56" s="16">
        <v>3</v>
      </c>
      <c r="E56" s="116"/>
      <c r="F56" s="117">
        <f>E56*P29</f>
        <v>0</v>
      </c>
      <c r="G56" s="31">
        <v>111</v>
      </c>
      <c r="H56" s="5">
        <v>106</v>
      </c>
      <c r="I56" s="150" t="s">
        <v>138</v>
      </c>
      <c r="J56" s="5">
        <v>1</v>
      </c>
      <c r="K56" s="122"/>
      <c r="L56" s="123">
        <f t="shared" si="8"/>
        <v>0</v>
      </c>
      <c r="M56" s="34"/>
      <c r="N56" s="23"/>
      <c r="O56" s="16"/>
      <c r="P56" s="16"/>
      <c r="Q56" s="23"/>
      <c r="R56" s="61"/>
    </row>
    <row r="57" spans="1:18" ht="16.5" customHeight="1" thickBot="1">
      <c r="A57" s="59">
        <v>92</v>
      </c>
      <c r="B57" s="35">
        <v>40</v>
      </c>
      <c r="C57" s="165" t="s">
        <v>70</v>
      </c>
      <c r="D57" s="50">
        <v>3</v>
      </c>
      <c r="E57" s="120"/>
      <c r="F57" s="121">
        <f>E57*P30</f>
        <v>0</v>
      </c>
      <c r="G57" s="77">
        <v>112</v>
      </c>
      <c r="H57" s="41">
        <v>105</v>
      </c>
      <c r="I57" s="155" t="s">
        <v>139</v>
      </c>
      <c r="J57" s="41">
        <v>1</v>
      </c>
      <c r="K57" s="120"/>
      <c r="L57" s="121">
        <f t="shared" si="8"/>
        <v>0</v>
      </c>
      <c r="M57" s="104"/>
      <c r="N57" s="69"/>
      <c r="O57" s="16"/>
      <c r="P57" s="16"/>
      <c r="Q57" s="36"/>
      <c r="R57" s="38"/>
    </row>
    <row r="58" spans="1:18" ht="16.5" customHeight="1" thickBot="1" thickTop="1">
      <c r="A58" s="183" t="s">
        <v>142</v>
      </c>
      <c r="B58" s="184"/>
      <c r="C58" s="184"/>
      <c r="D58" s="184"/>
      <c r="E58" s="184"/>
      <c r="F58" s="185"/>
      <c r="G58" s="103"/>
      <c r="H58" s="178" t="s">
        <v>147</v>
      </c>
      <c r="I58" s="178"/>
      <c r="J58" s="92"/>
      <c r="K58" s="92"/>
      <c r="L58" s="93"/>
      <c r="M58" s="45"/>
      <c r="N58" s="13"/>
      <c r="O58" s="20"/>
      <c r="P58" s="16"/>
      <c r="Q58" s="36"/>
      <c r="R58" s="38"/>
    </row>
    <row r="59" spans="1:18" ht="16.5" customHeight="1" thickTop="1">
      <c r="A59" s="106">
        <v>93</v>
      </c>
      <c r="B59" s="60">
        <v>40</v>
      </c>
      <c r="C59" s="162" t="s">
        <v>91</v>
      </c>
      <c r="D59" s="17">
        <v>3</v>
      </c>
      <c r="E59" s="108"/>
      <c r="F59" s="109">
        <f aca="true" t="shared" si="9" ref="F59:F68">E59*D59</f>
        <v>0</v>
      </c>
      <c r="G59" s="101"/>
      <c r="H59" s="97"/>
      <c r="I59" s="97"/>
      <c r="J59" s="98"/>
      <c r="K59" s="97"/>
      <c r="L59" s="96"/>
      <c r="M59" s="95"/>
      <c r="N59" s="23"/>
      <c r="O59" s="16"/>
      <c r="P59" s="16"/>
      <c r="Q59" s="23"/>
      <c r="R59" s="61"/>
    </row>
    <row r="60" spans="1:18" ht="16.5" customHeight="1">
      <c r="A60" s="58">
        <v>94</v>
      </c>
      <c r="B60" s="32">
        <v>93</v>
      </c>
      <c r="C60" s="161" t="s">
        <v>122</v>
      </c>
      <c r="D60" s="16">
        <v>1</v>
      </c>
      <c r="E60" s="110"/>
      <c r="F60" s="111">
        <f t="shared" si="9"/>
        <v>0</v>
      </c>
      <c r="G60" s="102"/>
      <c r="H60" s="100"/>
      <c r="I60" s="82"/>
      <c r="J60" s="99"/>
      <c r="K60" s="82"/>
      <c r="L60" s="94"/>
      <c r="M60" s="70"/>
      <c r="N60" s="16"/>
      <c r="O60" s="16"/>
      <c r="P60" s="16"/>
      <c r="Q60" s="36"/>
      <c r="R60" s="38"/>
    </row>
    <row r="61" spans="1:18" ht="16.5" customHeight="1">
      <c r="A61" s="55">
        <v>95</v>
      </c>
      <c r="B61" s="23" t="s">
        <v>149</v>
      </c>
      <c r="C61" s="161" t="s">
        <v>92</v>
      </c>
      <c r="D61" s="16">
        <v>3</v>
      </c>
      <c r="E61" s="112"/>
      <c r="F61" s="113">
        <f t="shared" si="9"/>
        <v>0</v>
      </c>
      <c r="G61" s="73"/>
      <c r="H61" s="8"/>
      <c r="I61" s="73"/>
      <c r="J61" s="71"/>
      <c r="K61" s="8"/>
      <c r="L61" s="39"/>
      <c r="M61" s="34"/>
      <c r="N61" s="16"/>
      <c r="O61" s="16"/>
      <c r="P61" s="16"/>
      <c r="Q61" s="36"/>
      <c r="R61" s="38"/>
    </row>
    <row r="62" spans="1:18" ht="16.5" customHeight="1">
      <c r="A62" s="58">
        <v>96</v>
      </c>
      <c r="B62" s="17">
        <v>40</v>
      </c>
      <c r="C62" s="161" t="s">
        <v>93</v>
      </c>
      <c r="D62" s="16">
        <v>3</v>
      </c>
      <c r="E62" s="114"/>
      <c r="F62" s="115">
        <f t="shared" si="9"/>
        <v>0</v>
      </c>
      <c r="G62" s="73"/>
      <c r="H62" s="8"/>
      <c r="I62" s="8"/>
      <c r="J62" s="71"/>
      <c r="K62" s="8"/>
      <c r="L62" s="39"/>
      <c r="M62" s="20"/>
      <c r="N62" s="16"/>
      <c r="O62" s="16"/>
      <c r="P62" s="16"/>
      <c r="Q62" s="18"/>
      <c r="R62" s="19"/>
    </row>
    <row r="63" spans="1:18" ht="16.5" customHeight="1">
      <c r="A63" s="55">
        <v>97</v>
      </c>
      <c r="B63" s="16">
        <v>93</v>
      </c>
      <c r="C63" s="161" t="s">
        <v>94</v>
      </c>
      <c r="D63" s="16">
        <v>3</v>
      </c>
      <c r="E63" s="116"/>
      <c r="F63" s="117">
        <f t="shared" si="9"/>
        <v>0</v>
      </c>
      <c r="G63" s="73"/>
      <c r="H63" s="8"/>
      <c r="I63" s="8"/>
      <c r="J63" s="71"/>
      <c r="K63" s="8"/>
      <c r="L63" s="39"/>
      <c r="M63" s="20"/>
      <c r="N63" s="16"/>
      <c r="O63" s="16"/>
      <c r="P63" s="16"/>
      <c r="Q63" s="18"/>
      <c r="R63" s="19"/>
    </row>
    <row r="64" spans="1:18" ht="16.5" customHeight="1">
      <c r="A64" s="58">
        <v>98</v>
      </c>
      <c r="B64" s="16">
        <v>102</v>
      </c>
      <c r="C64" s="167" t="s">
        <v>123</v>
      </c>
      <c r="D64" s="22">
        <v>1</v>
      </c>
      <c r="E64" s="116"/>
      <c r="F64" s="117">
        <f t="shared" si="9"/>
        <v>0</v>
      </c>
      <c r="G64" s="20"/>
      <c r="H64" s="16"/>
      <c r="I64" s="16"/>
      <c r="J64" s="16"/>
      <c r="K64" s="18"/>
      <c r="L64" s="19"/>
      <c r="M64" s="20"/>
      <c r="N64" s="16"/>
      <c r="O64" s="16"/>
      <c r="P64" s="16"/>
      <c r="Q64" s="18"/>
      <c r="R64" s="19"/>
    </row>
    <row r="65" spans="1:18" ht="16.5" customHeight="1">
      <c r="A65" s="55">
        <v>99</v>
      </c>
      <c r="B65" s="16">
        <v>42</v>
      </c>
      <c r="C65" s="161" t="s">
        <v>124</v>
      </c>
      <c r="D65" s="16">
        <v>1</v>
      </c>
      <c r="E65" s="116"/>
      <c r="F65" s="117">
        <f t="shared" si="9"/>
        <v>0</v>
      </c>
      <c r="G65" s="20"/>
      <c r="H65" s="16"/>
      <c r="I65" s="16"/>
      <c r="J65" s="16"/>
      <c r="K65" s="18"/>
      <c r="L65" s="19"/>
      <c r="M65" s="20"/>
      <c r="N65" s="16"/>
      <c r="O65" s="16"/>
      <c r="P65" s="16"/>
      <c r="Q65" s="18"/>
      <c r="R65" s="19"/>
    </row>
    <row r="66" spans="1:18" ht="16.5" customHeight="1">
      <c r="A66" s="58">
        <v>100</v>
      </c>
      <c r="B66" s="16">
        <v>42</v>
      </c>
      <c r="C66" s="161" t="s">
        <v>102</v>
      </c>
      <c r="D66" s="16">
        <v>3</v>
      </c>
      <c r="E66" s="116"/>
      <c r="F66" s="117">
        <f t="shared" si="9"/>
        <v>0</v>
      </c>
      <c r="G66" s="34"/>
      <c r="H66" s="23"/>
      <c r="I66" s="16"/>
      <c r="J66" s="16"/>
      <c r="K66" s="23"/>
      <c r="L66" s="19"/>
      <c r="M66" s="20"/>
      <c r="N66" s="16"/>
      <c r="O66" s="16"/>
      <c r="P66" s="16"/>
      <c r="Q66" s="18"/>
      <c r="R66" s="19"/>
    </row>
    <row r="67" spans="1:18" ht="16.5" customHeight="1">
      <c r="A67" s="55">
        <v>101</v>
      </c>
      <c r="B67" s="16">
        <v>93</v>
      </c>
      <c r="C67" s="161" t="s">
        <v>114</v>
      </c>
      <c r="D67" s="16">
        <v>3</v>
      </c>
      <c r="E67" s="116"/>
      <c r="F67" s="117">
        <f t="shared" si="9"/>
        <v>0</v>
      </c>
      <c r="G67" s="20"/>
      <c r="H67" s="16"/>
      <c r="I67" s="16"/>
      <c r="J67" s="16"/>
      <c r="K67" s="18"/>
      <c r="L67" s="19"/>
      <c r="M67" s="20"/>
      <c r="N67" s="16"/>
      <c r="O67" s="16"/>
      <c r="P67" s="16"/>
      <c r="Q67" s="18"/>
      <c r="R67" s="19"/>
    </row>
    <row r="68" spans="1:18" ht="16.5" customHeight="1">
      <c r="A68" s="105">
        <v>102</v>
      </c>
      <c r="B68" s="22">
        <v>40</v>
      </c>
      <c r="C68" s="167" t="s">
        <v>113</v>
      </c>
      <c r="D68" s="22">
        <v>3</v>
      </c>
      <c r="E68" s="118"/>
      <c r="F68" s="119">
        <f t="shared" si="9"/>
        <v>0</v>
      </c>
      <c r="G68" s="34"/>
      <c r="H68" s="23"/>
      <c r="I68" s="23"/>
      <c r="J68" s="23"/>
      <c r="K68" s="23"/>
      <c r="L68" s="19"/>
      <c r="M68" s="20"/>
      <c r="N68" s="23"/>
      <c r="O68" s="16"/>
      <c r="P68" s="16"/>
      <c r="Q68" s="18"/>
      <c r="R68" s="19"/>
    </row>
    <row r="69" spans="1:18" ht="15.75">
      <c r="A69" s="107"/>
      <c r="B69" s="85"/>
      <c r="C69" s="84"/>
      <c r="D69" s="84"/>
      <c r="E69" s="84"/>
      <c r="F69" s="87"/>
      <c r="G69" s="20"/>
      <c r="H69" s="16"/>
      <c r="I69" s="23"/>
      <c r="J69" s="23"/>
      <c r="K69" s="18"/>
      <c r="L69" s="19"/>
      <c r="M69" s="72"/>
      <c r="N69" s="16"/>
      <c r="O69" s="16"/>
      <c r="P69" s="16"/>
      <c r="Q69" s="18"/>
      <c r="R69" s="19"/>
    </row>
    <row r="70" spans="1:18" ht="15.75">
      <c r="A70" s="107"/>
      <c r="B70" s="85"/>
      <c r="C70" s="84"/>
      <c r="D70" s="84"/>
      <c r="E70" s="84"/>
      <c r="F70" s="87"/>
      <c r="G70" s="34"/>
      <c r="H70" s="23"/>
      <c r="I70" s="16"/>
      <c r="J70" s="16"/>
      <c r="K70" s="23"/>
      <c r="L70" s="75"/>
      <c r="M70" s="34"/>
      <c r="N70" s="16"/>
      <c r="O70" s="16"/>
      <c r="P70" s="16"/>
      <c r="Q70" s="23"/>
      <c r="R70" s="61"/>
    </row>
    <row r="71" spans="1:18" ht="18" customHeight="1" thickBot="1">
      <c r="A71" s="145"/>
      <c r="B71" s="146"/>
      <c r="C71" s="89"/>
      <c r="D71" s="89"/>
      <c r="E71" s="89"/>
      <c r="F71" s="91"/>
      <c r="G71" s="136"/>
      <c r="H71" s="35"/>
      <c r="I71" s="35"/>
      <c r="J71" s="35"/>
      <c r="K71" s="137"/>
      <c r="L71" s="138"/>
      <c r="M71" s="136"/>
      <c r="N71" s="35"/>
      <c r="O71" s="35"/>
      <c r="P71" s="35"/>
      <c r="Q71" s="137"/>
      <c r="R71" s="138"/>
    </row>
    <row r="72" spans="1:2" ht="16.5" thickTop="1">
      <c r="A72" s="147"/>
      <c r="B72" s="148"/>
    </row>
    <row r="73" spans="1:15" ht="19.5">
      <c r="A73" s="64"/>
      <c r="C73" s="133" t="s">
        <v>141</v>
      </c>
      <c r="D73" s="134"/>
      <c r="E73" s="134"/>
      <c r="F73" s="135"/>
      <c r="G73" s="133"/>
      <c r="H73" s="133" t="s">
        <v>178</v>
      </c>
      <c r="I73" s="134"/>
      <c r="J73" s="133" t="s">
        <v>8</v>
      </c>
      <c r="K73" s="134"/>
      <c r="L73" s="133"/>
      <c r="M73" s="133"/>
      <c r="N73" s="133"/>
      <c r="O73" s="133" t="s">
        <v>9</v>
      </c>
    </row>
    <row r="74" spans="3:16" ht="19.5">
      <c r="C74" s="133" t="s">
        <v>6</v>
      </c>
      <c r="D74" s="133"/>
      <c r="E74" s="133"/>
      <c r="F74" s="134"/>
      <c r="G74" s="133"/>
      <c r="H74" s="133" t="s">
        <v>7</v>
      </c>
      <c r="I74" s="134"/>
      <c r="J74" s="133" t="s">
        <v>7</v>
      </c>
      <c r="K74" s="134"/>
      <c r="L74" s="133"/>
      <c r="M74" s="133"/>
      <c r="N74" s="133"/>
      <c r="O74" s="133" t="s">
        <v>7</v>
      </c>
      <c r="P74" s="4"/>
    </row>
    <row r="75" spans="3:16" ht="19.5">
      <c r="C75" s="175"/>
      <c r="D75" s="175"/>
      <c r="E75" s="175"/>
      <c r="F75" s="134"/>
      <c r="G75" s="133"/>
      <c r="H75" s="133"/>
      <c r="I75" s="133"/>
      <c r="J75" s="133"/>
      <c r="K75" s="133"/>
      <c r="L75" s="133"/>
      <c r="M75" s="133"/>
      <c r="N75" s="133"/>
      <c r="O75" s="133"/>
      <c r="P75" s="4"/>
    </row>
    <row r="76" spans="3:16" ht="16.5" customHeight="1">
      <c r="C76" s="65"/>
      <c r="D76" s="65"/>
      <c r="E76" s="65"/>
      <c r="G76" s="65"/>
      <c r="H76" s="37"/>
      <c r="J76" s="201"/>
      <c r="K76" s="201"/>
      <c r="L76" s="66"/>
      <c r="O76" s="3"/>
      <c r="P76" s="4"/>
    </row>
    <row r="77" spans="3:16" ht="16.5" customHeight="1">
      <c r="C77" s="182"/>
      <c r="D77" s="182"/>
      <c r="E77" s="182"/>
      <c r="F77" s="182"/>
      <c r="P77" s="4"/>
    </row>
  </sheetData>
  <sheetProtection/>
  <mergeCells count="35">
    <mergeCell ref="J76:K76"/>
    <mergeCell ref="F15:F16"/>
    <mergeCell ref="P42:Q42"/>
    <mergeCell ref="M45:R45"/>
    <mergeCell ref="G45:L45"/>
    <mergeCell ref="G47:L47"/>
    <mergeCell ref="H58:I58"/>
    <mergeCell ref="L42:O42"/>
    <mergeCell ref="P2:Q2"/>
    <mergeCell ref="G17:L17"/>
    <mergeCell ref="B21:B23"/>
    <mergeCell ref="E15:E16"/>
    <mergeCell ref="G5:L5"/>
    <mergeCell ref="M5:R5"/>
    <mergeCell ref="B17:B19"/>
    <mergeCell ref="E17:E19"/>
    <mergeCell ref="F17:F19"/>
    <mergeCell ref="E21:E23"/>
    <mergeCell ref="C75:E75"/>
    <mergeCell ref="C77:F77"/>
    <mergeCell ref="C42:F42"/>
    <mergeCell ref="A58:F58"/>
    <mergeCell ref="A24:F24"/>
    <mergeCell ref="F21:F23"/>
    <mergeCell ref="A47:F47"/>
    <mergeCell ref="C2:F2"/>
    <mergeCell ref="L2:O2"/>
    <mergeCell ref="A45:F45"/>
    <mergeCell ref="C41:E41"/>
    <mergeCell ref="P3:S3"/>
    <mergeCell ref="P43:S43"/>
    <mergeCell ref="M23:R23"/>
    <mergeCell ref="M14:R14"/>
    <mergeCell ref="A5:F5"/>
    <mergeCell ref="B15:B16"/>
  </mergeCells>
  <printOptions horizontalCentered="1"/>
  <pageMargins left="0.007765151515151515" right="0.01553030303030303" top="0.22208333333333333" bottom="0.008541666666666666" header="0" footer="0"/>
  <pageSetup horizontalDpi="600" verticalDpi="600" orientation="landscape" paperSize="9" scale="82" r:id="rId4"/>
  <rowBreaks count="1" manualBreakCount="1">
    <brk id="41" max="1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moghiseh</cp:lastModifiedBy>
  <cp:lastPrinted>2013-03-10T06:38:11Z</cp:lastPrinted>
  <dcterms:created xsi:type="dcterms:W3CDTF">2008-02-13T18:36:34Z</dcterms:created>
  <dcterms:modified xsi:type="dcterms:W3CDTF">2013-03-10T06:38:17Z</dcterms:modified>
  <cp:category/>
  <cp:version/>
  <cp:contentType/>
  <cp:contentStatus/>
</cp:coreProperties>
</file>