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'Sheet1'!$A$1:$W$46</definedName>
  </definedNames>
  <calcPr fullCalcOnLoad="1"/>
</workbook>
</file>

<file path=xl/sharedStrings.xml><?xml version="1.0" encoding="utf-8"?>
<sst xmlns="http://schemas.openxmlformats.org/spreadsheetml/2006/main" count="142" uniqueCount="121">
  <si>
    <t>ردیف</t>
  </si>
  <si>
    <t>نام درس</t>
  </si>
  <si>
    <t>واحد</t>
  </si>
  <si>
    <t>نمره</t>
  </si>
  <si>
    <t>امتیاز</t>
  </si>
  <si>
    <t>پیش نیاز</t>
  </si>
  <si>
    <t>جــــــــمـــــــع واحد</t>
  </si>
  <si>
    <t>مهر و امضا</t>
  </si>
  <si>
    <t xml:space="preserve"> تعداد واحد دریافتی:</t>
  </si>
  <si>
    <t xml:space="preserve"> تعداد واحد گذرانده:</t>
  </si>
  <si>
    <t xml:space="preserve"> مجموع امتیاز:</t>
  </si>
  <si>
    <t xml:space="preserve"> میانگین کل:</t>
  </si>
  <si>
    <t xml:space="preserve"> ردیف       نام درس</t>
  </si>
  <si>
    <t xml:space="preserve"> واحد</t>
  </si>
  <si>
    <t xml:space="preserve">             نام درس</t>
  </si>
  <si>
    <t xml:space="preserve"> نمره</t>
  </si>
  <si>
    <t xml:space="preserve"> امتیاز</t>
  </si>
  <si>
    <t>مهر وامضا</t>
  </si>
  <si>
    <t>جمع واحد</t>
  </si>
  <si>
    <t>امتياز</t>
  </si>
  <si>
    <t xml:space="preserve">                    بسمه تعالي</t>
  </si>
  <si>
    <t>سرفصل دروس به تفكيك نوع درس</t>
  </si>
  <si>
    <t xml:space="preserve">  </t>
  </si>
  <si>
    <t>پيش نياز</t>
  </si>
  <si>
    <t>انديشه اسلامی2</t>
  </si>
  <si>
    <t xml:space="preserve">شماره دانشجويي :   </t>
  </si>
  <si>
    <t>دروس عمومي</t>
  </si>
  <si>
    <t>ايين زندگي يااخلاق كاربردي يافلسفه اخلاق</t>
  </si>
  <si>
    <t>يا اخلاق اسلامي (مباني ومفاهيم)</t>
  </si>
  <si>
    <t xml:space="preserve">انقلاب اسلامي ايران يااشنايي باقانون اساسي </t>
  </si>
  <si>
    <t>تفسيرموضوعي قران ياتفسير موضوعي نهج البلاغه</t>
  </si>
  <si>
    <t xml:space="preserve"> زبان خارجی</t>
  </si>
  <si>
    <t xml:space="preserve"> فارسی</t>
  </si>
  <si>
    <t xml:space="preserve"> تربیت بدنی1</t>
  </si>
  <si>
    <t xml:space="preserve"> تربیت بدنی2</t>
  </si>
  <si>
    <t>رئيس مركز :</t>
  </si>
  <si>
    <t>اندیشه اسلامی 1</t>
  </si>
  <si>
    <t>دروس ناحیه ای -الزامی</t>
  </si>
  <si>
    <t>ژئومورفولوژی ایران</t>
  </si>
  <si>
    <t>جغرافیای شهری ایران</t>
  </si>
  <si>
    <t>جغرافیای اقتصادی ایران</t>
  </si>
  <si>
    <t>جغرافیای جمعیت ایران</t>
  </si>
  <si>
    <t>جغرافیای سیاسی ایران</t>
  </si>
  <si>
    <t>اب وهوای ایران</t>
  </si>
  <si>
    <t>جغرافیای روستایی ایران</t>
  </si>
  <si>
    <t>دروس پایه</t>
  </si>
  <si>
    <t>فلسفه وسیر تکوین جغرافیا</t>
  </si>
  <si>
    <t>مبانی هیدرولوژی</t>
  </si>
  <si>
    <t>نقشه خوانی</t>
  </si>
  <si>
    <t>مبانی زمین شناسی</t>
  </si>
  <si>
    <t>ریاصیات مقدماتی</t>
  </si>
  <si>
    <t>مبانی جغرافیای جمعیت</t>
  </si>
  <si>
    <t>مبانی ژئومورفولوژی</t>
  </si>
  <si>
    <t>مبانی جغرافیای شهری</t>
  </si>
  <si>
    <t>مبانی جغرافیای روستایی</t>
  </si>
  <si>
    <t>مبانی جغرافیای گردشگری</t>
  </si>
  <si>
    <t>مبانی سنجش از دور</t>
  </si>
  <si>
    <t>مبانی محیط زیست</t>
  </si>
  <si>
    <t>مبانی جغرافیای فرهنگی</t>
  </si>
  <si>
    <t>مبانی جغرافیای اقتصادی</t>
  </si>
  <si>
    <t>مبانی اب و هواشناسی 1</t>
  </si>
  <si>
    <t>مبانی اب و هواشناسی 2</t>
  </si>
  <si>
    <t>مبانی جغرافیای سیاسی</t>
  </si>
  <si>
    <t>زمین در فضا</t>
  </si>
  <si>
    <t>نقشه برداری</t>
  </si>
  <si>
    <t>کارتوگرافی و تهیه نقشه های موضوعی</t>
  </si>
  <si>
    <t>سیاست و فضا</t>
  </si>
  <si>
    <t>فناوری اطلاعات (IT)</t>
  </si>
  <si>
    <t>امار و احتمالات</t>
  </si>
  <si>
    <t>اصول و روشهای امایش سرزمین</t>
  </si>
  <si>
    <t>جغرافیای خاکها</t>
  </si>
  <si>
    <t xml:space="preserve">اصول و روشهای برنامه ریزی منطقه ای </t>
  </si>
  <si>
    <t>مخاطرات طبیعی</t>
  </si>
  <si>
    <t>مخاطرات انسانی</t>
  </si>
  <si>
    <t>دروس تخصصی -کاربردی</t>
  </si>
  <si>
    <t>دروس اختیاری</t>
  </si>
  <si>
    <t>زبان تخصصی (اب وهوا شناسی)</t>
  </si>
  <si>
    <t>مطالعات منطقه ای (خلیج فارس)</t>
  </si>
  <si>
    <t>ژئومورفولوژی اقلیمی</t>
  </si>
  <si>
    <r>
      <t xml:space="preserve">رشته  :        </t>
    </r>
    <r>
      <rPr>
        <b/>
        <sz val="14"/>
        <rFont val="B Mitra"/>
        <family val="0"/>
      </rPr>
      <t xml:space="preserve">   آب و هوا شناسی</t>
    </r>
  </si>
  <si>
    <t>تعدادواحددریافتی</t>
  </si>
  <si>
    <t>مبانی سیستم اطلاعات جغرافیایی(GIS)</t>
  </si>
  <si>
    <t>نیمسال اخر</t>
  </si>
  <si>
    <t>فرهنگ و تمدن اسلام و ایران</t>
  </si>
  <si>
    <t xml:space="preserve">يا انديشه سياسي امام خميني </t>
  </si>
  <si>
    <t>اشنایی بادفاع مقدس</t>
  </si>
  <si>
    <t xml:space="preserve">مدیر گروه:  </t>
  </si>
  <si>
    <t>پروژه</t>
  </si>
  <si>
    <r>
      <t xml:space="preserve">جمع واحدمصوب:  </t>
    </r>
    <r>
      <rPr>
        <b/>
        <sz val="14"/>
        <rFont val="2  Mitra_1 (MRT)"/>
        <family val="0"/>
      </rPr>
      <t>136</t>
    </r>
  </si>
  <si>
    <t xml:space="preserve">مسئول ثبت نمرات  :  </t>
  </si>
  <si>
    <t>مسئول اموزش:</t>
  </si>
  <si>
    <t xml:space="preserve">        نام و نام خانوادگي :    </t>
  </si>
  <si>
    <t xml:space="preserve">       دانشگاه پيام نور مركز -</t>
  </si>
  <si>
    <t>پیام نورواحدهشتگرد</t>
  </si>
  <si>
    <t>دانش خانواده وجمعیت</t>
  </si>
  <si>
    <t xml:space="preserve">روش تحقیق </t>
  </si>
  <si>
    <t>فرسایش</t>
  </si>
  <si>
    <t>تحلیل فضایی</t>
  </si>
  <si>
    <t>مدیریت منابع آب ایران</t>
  </si>
  <si>
    <t>هیدروژئولوژی</t>
  </si>
  <si>
    <t>کارهای میدانی وعملی درژئومورفولوژی</t>
  </si>
  <si>
    <t>کاربردسیستم اطلاعات جغرافیایی درژئومورفولوژی</t>
  </si>
  <si>
    <t>تغییرات محیطی وتکنیکهای ارزیابی</t>
  </si>
  <si>
    <t>ژئومورفولوژی شهری</t>
  </si>
  <si>
    <t>ژئومورفولوژی یشرفته ایران</t>
  </si>
  <si>
    <t>هیدرولوژی کاربردی</t>
  </si>
  <si>
    <t>کاربرد ژئومورفولوژی  دربرنامه ریزی محیطی</t>
  </si>
  <si>
    <t>کاربرد سنجش ازدور درژئومورفولوژی</t>
  </si>
  <si>
    <t>ژئومورفولوژی ساحلی ایران</t>
  </si>
  <si>
    <t>تکنیک ترسیم نقشه های ژئومورفولوژی</t>
  </si>
  <si>
    <t>ژئومورفولوژی مناطق خشک ایران</t>
  </si>
  <si>
    <t>ژئومورفولوژی کاربردی</t>
  </si>
  <si>
    <t>ژئومورفولوژی 121667</t>
  </si>
  <si>
    <t>دروس مردودی</t>
  </si>
  <si>
    <t>30-38-39</t>
  </si>
  <si>
    <t>27-38-39</t>
  </si>
  <si>
    <t>34-45</t>
  </si>
  <si>
    <t>26-34</t>
  </si>
  <si>
    <t>38-39</t>
  </si>
  <si>
    <t>25-30</t>
  </si>
  <si>
    <t>57-63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</si>
</sst>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_(&quot;$&quot;* #,##0.00_);_(&quot;$&quot;* \(#,##0.00\);_(&quot;$&quot;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B Mitra"/>
      <family val="0"/>
    </font>
    <font>
      <sz val="8"/>
      <name val="B Mitra"/>
      <family val="0"/>
    </font>
    <font>
      <sz val="11"/>
      <name val="B Mitra"/>
      <family val="0"/>
    </font>
    <font>
      <sz val="12"/>
      <name val="B Mitra"/>
      <family val="0"/>
    </font>
    <font>
      <sz val="14"/>
      <name val="B Mitra"/>
      <family val="0"/>
    </font>
    <font>
      <b/>
      <sz val="12"/>
      <name val="B Mitra"/>
      <family val="0"/>
    </font>
    <font>
      <sz val="12"/>
      <name val="Arial"/>
      <family val="2"/>
    </font>
    <font>
      <sz val="12"/>
      <color indexed="8"/>
      <name val="B Mitra"/>
      <family val="0"/>
    </font>
    <font>
      <b/>
      <sz val="12"/>
      <color indexed="8"/>
      <name val="B Mitra"/>
      <family val="0"/>
    </font>
    <font>
      <b/>
      <sz val="14"/>
      <name val="B Mitra"/>
      <family val="0"/>
    </font>
    <font>
      <sz val="12"/>
      <name val="2  Mitra_1 (MRT)"/>
      <family val="0"/>
    </font>
    <font>
      <b/>
      <sz val="12"/>
      <name val="2  Mitra_1 (MRT)"/>
      <family val="0"/>
    </font>
    <font>
      <b/>
      <sz val="14"/>
      <name val="2  Mitra_1 (MRT)"/>
      <family val="0"/>
    </font>
    <font>
      <sz val="11"/>
      <name val="2  Mitra_1 (MRT)"/>
      <family val="0"/>
    </font>
    <font>
      <sz val="10"/>
      <name val="2  Mitra_1 (MRT)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 Mitra"/>
      <family val="0"/>
    </font>
    <font>
      <b/>
      <sz val="12"/>
      <color theme="1"/>
      <name val="B Mitr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double"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 style="double"/>
      <top style="double"/>
      <bottom style="medium"/>
    </border>
    <border>
      <left style="double"/>
      <right/>
      <top/>
      <bottom/>
    </border>
    <border>
      <left style="thick"/>
      <right style="double"/>
      <top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double"/>
      <right style="thick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 style="thin"/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/>
      <right/>
      <top/>
      <bottom style="double">
        <color theme="1" tint="0.49998000264167786"/>
      </bottom>
    </border>
    <border>
      <left/>
      <right/>
      <top style="thin">
        <color theme="1" tint="0.49998000264167786"/>
      </top>
      <bottom style="double">
        <color theme="1" tint="0.49998000264167786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/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double"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/>
      <right/>
      <top style="thin"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9" xfId="0" applyFont="1" applyBorder="1" applyAlignment="1">
      <alignment horizontal="center"/>
    </xf>
    <xf numFmtId="9" fontId="4" fillId="0" borderId="15" xfId="57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9" fontId="3" fillId="0" borderId="0" xfId="57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22" xfId="0" applyBorder="1" applyAlignment="1">
      <alignment/>
    </xf>
    <xf numFmtId="0" fontId="51" fillId="33" borderId="23" xfId="0" applyFont="1" applyFill="1" applyBorder="1" applyAlignment="1">
      <alignment/>
    </xf>
    <xf numFmtId="0" fontId="51" fillId="33" borderId="24" xfId="0" applyFont="1" applyFill="1" applyBorder="1" applyAlignment="1">
      <alignment/>
    </xf>
    <xf numFmtId="0" fontId="51" fillId="33" borderId="25" xfId="0" applyFont="1" applyFill="1" applyBorder="1" applyAlignment="1">
      <alignment/>
    </xf>
    <xf numFmtId="0" fontId="52" fillId="33" borderId="24" xfId="0" applyFont="1" applyFill="1" applyBorder="1" applyAlignment="1">
      <alignment/>
    </xf>
    <xf numFmtId="0" fontId="52" fillId="33" borderId="25" xfId="0" applyFont="1" applyFill="1" applyBorder="1" applyAlignment="1">
      <alignment vertical="center"/>
    </xf>
    <xf numFmtId="0" fontId="52" fillId="33" borderId="26" xfId="0" applyFont="1" applyFill="1" applyBorder="1" applyAlignment="1">
      <alignment vertical="top"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0" fontId="7" fillId="34" borderId="24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6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34" borderId="24" xfId="0" applyFont="1" applyFill="1" applyBorder="1" applyAlignment="1">
      <alignment vertical="center"/>
    </xf>
    <xf numFmtId="0" fontId="52" fillId="33" borderId="24" xfId="0" applyFont="1" applyFill="1" applyBorder="1" applyAlignment="1">
      <alignment vertical="center"/>
    </xf>
    <xf numFmtId="0" fontId="52" fillId="33" borderId="26" xfId="0" applyFont="1" applyFill="1" applyBorder="1" applyAlignment="1">
      <alignment vertical="center"/>
    </xf>
    <xf numFmtId="0" fontId="4" fillId="0" borderId="27" xfId="0" applyFont="1" applyBorder="1" applyAlignment="1">
      <alignment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13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8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6" fillId="0" borderId="38" xfId="0" applyNumberFormat="1" applyFont="1" applyBorder="1" applyAlignment="1">
      <alignment vertical="center"/>
    </xf>
    <xf numFmtId="0" fontId="6" fillId="0" borderId="28" xfId="44" applyNumberFormat="1" applyFont="1" applyBorder="1" applyAlignment="1">
      <alignment vertical="center" readingOrder="1"/>
    </xf>
    <xf numFmtId="0" fontId="16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6" fillId="35" borderId="29" xfId="0" applyNumberFormat="1" applyFont="1" applyFill="1" applyBorder="1" applyAlignment="1">
      <alignment vertical="center"/>
    </xf>
    <xf numFmtId="0" fontId="6" fillId="35" borderId="28" xfId="0" applyFont="1" applyFill="1" applyBorder="1" applyAlignment="1">
      <alignment vertical="center"/>
    </xf>
    <xf numFmtId="0" fontId="6" fillId="35" borderId="38" xfId="0" applyFont="1" applyFill="1" applyBorder="1" applyAlignment="1">
      <alignment horizontal="right" vertical="center"/>
    </xf>
    <xf numFmtId="0" fontId="6" fillId="35" borderId="28" xfId="0" applyFont="1" applyFill="1" applyBorder="1" applyAlignment="1">
      <alignment horizontal="right" vertical="center"/>
    </xf>
    <xf numFmtId="0" fontId="6" fillId="35" borderId="39" xfId="0" applyFont="1" applyFill="1" applyBorder="1" applyAlignment="1">
      <alignment horizontal="right" vertical="center"/>
    </xf>
    <xf numFmtId="0" fontId="6" fillId="35" borderId="40" xfId="0" applyFont="1" applyFill="1" applyBorder="1" applyAlignment="1">
      <alignment horizontal="right" vertical="center"/>
    </xf>
    <xf numFmtId="0" fontId="3" fillId="35" borderId="39" xfId="0" applyFont="1" applyFill="1" applyBorder="1" applyAlignment="1">
      <alignment horizontal="right" vertical="center"/>
    </xf>
    <xf numFmtId="0" fontId="3" fillId="35" borderId="38" xfId="0" applyFont="1" applyFill="1" applyBorder="1" applyAlignment="1">
      <alignment horizontal="right" vertical="center"/>
    </xf>
    <xf numFmtId="0" fontId="6" fillId="35" borderId="28" xfId="0" applyNumberFormat="1" applyFont="1" applyFill="1" applyBorder="1" applyAlignment="1">
      <alignment vertical="center"/>
    </xf>
    <xf numFmtId="0" fontId="5" fillId="35" borderId="33" xfId="0" applyNumberFormat="1" applyFont="1" applyFill="1" applyBorder="1" applyAlignment="1">
      <alignment vertical="center"/>
    </xf>
    <xf numFmtId="0" fontId="4" fillId="0" borderId="28" xfId="0" applyFont="1" applyBorder="1" applyAlignment="1">
      <alignment/>
    </xf>
    <xf numFmtId="0" fontId="13" fillId="0" borderId="41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7" fillId="0" borderId="0" xfId="0" applyFont="1" applyBorder="1" applyAlignment="1">
      <alignment/>
    </xf>
    <xf numFmtId="0" fontId="6" fillId="35" borderId="33" xfId="0" applyNumberFormat="1" applyFont="1" applyFill="1" applyBorder="1" applyAlignment="1">
      <alignment vertical="center"/>
    </xf>
    <xf numFmtId="0" fontId="4" fillId="0" borderId="42" xfId="0" applyFont="1" applyBorder="1" applyAlignment="1">
      <alignment/>
    </xf>
    <xf numFmtId="0" fontId="5" fillId="0" borderId="43" xfId="0" applyNumberFormat="1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4" xfId="0" applyFont="1" applyBorder="1" applyAlignment="1">
      <alignment/>
    </xf>
    <xf numFmtId="0" fontId="6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46" xfId="0" applyBorder="1" applyAlignment="1">
      <alignment/>
    </xf>
    <xf numFmtId="0" fontId="6" fillId="0" borderId="46" xfId="0" applyFont="1" applyBorder="1" applyAlignment="1">
      <alignment/>
    </xf>
    <xf numFmtId="0" fontId="9" fillId="0" borderId="46" xfId="0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35" borderId="33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6" fillId="35" borderId="33" xfId="0" applyFont="1" applyFill="1" applyBorder="1" applyAlignment="1">
      <alignment horizontal="right" vertical="center"/>
    </xf>
    <xf numFmtId="0" fontId="14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33" xfId="0" applyFont="1" applyBorder="1" applyAlignment="1">
      <alignment vertical="center"/>
    </xf>
    <xf numFmtId="0" fontId="6" fillId="0" borderId="33" xfId="0" applyFont="1" applyBorder="1" applyAlignment="1">
      <alignment/>
    </xf>
    <xf numFmtId="0" fontId="13" fillId="0" borderId="50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14" fillId="0" borderId="3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" fillId="0" borderId="52" xfId="0" applyFont="1" applyBorder="1" applyAlignment="1">
      <alignment/>
    </xf>
    <xf numFmtId="0" fontId="6" fillId="0" borderId="38" xfId="0" applyFont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13" fillId="0" borderId="39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6" fillId="0" borderId="59" xfId="0" applyNumberFormat="1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6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35" borderId="49" xfId="0" applyFont="1" applyFill="1" applyBorder="1" applyAlignment="1">
      <alignment horizontal="center"/>
    </xf>
    <xf numFmtId="0" fontId="8" fillId="35" borderId="61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57150</xdr:colOff>
      <xdr:row>0</xdr:row>
      <xdr:rowOff>0</xdr:rowOff>
    </xdr:from>
    <xdr:to>
      <xdr:col>22</xdr:col>
      <xdr:colOff>9525</xdr:colOff>
      <xdr:row>3</xdr:row>
      <xdr:rowOff>19050</xdr:rowOff>
    </xdr:to>
    <xdr:pic>
      <xdr:nvPicPr>
        <xdr:cNvPr id="1" name="Picture 1" descr="pn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0200" y="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89" zoomScaleNormal="89" zoomScalePageLayoutView="0" workbookViewId="0" topLeftCell="A10">
      <selection activeCell="Z34" sqref="Z34:AA35"/>
    </sheetView>
  </sheetViews>
  <sheetFormatPr defaultColWidth="9.140625" defaultRowHeight="12.75"/>
  <cols>
    <col min="1" max="1" width="0.85546875" style="0" customWidth="1"/>
    <col min="2" max="2" width="7.421875" style="0" customWidth="1"/>
    <col min="3" max="3" width="7.00390625" style="0" customWidth="1"/>
    <col min="4" max="4" width="5.00390625" style="0" customWidth="1"/>
    <col min="5" max="5" width="28.7109375" style="0" customWidth="1"/>
    <col min="6" max="6" width="10.8515625" style="0" customWidth="1"/>
    <col min="7" max="7" width="6.7109375" style="0" customWidth="1"/>
    <col min="8" max="8" width="1.421875" style="0" customWidth="1"/>
    <col min="9" max="9" width="8.421875" style="0" customWidth="1"/>
    <col min="10" max="10" width="8.00390625" style="0" customWidth="1"/>
    <col min="11" max="11" width="5.28125" style="0" customWidth="1"/>
    <col min="12" max="12" width="29.28125" style="0" customWidth="1"/>
    <col min="13" max="13" width="9.28125" style="0" customWidth="1"/>
    <col min="14" max="14" width="6.00390625" style="0" customWidth="1"/>
    <col min="15" max="15" width="1.7109375" style="0" customWidth="1"/>
    <col min="16" max="16" width="11.57421875" style="0" hidden="1" customWidth="1"/>
    <col min="17" max="17" width="9.140625" style="0" customWidth="1"/>
    <col min="18" max="18" width="6.28125" style="0" customWidth="1"/>
    <col min="19" max="19" width="4.8515625" style="0" customWidth="1"/>
    <col min="20" max="20" width="29.57421875" style="0" customWidth="1"/>
    <col min="21" max="21" width="8.7109375" style="0" customWidth="1"/>
    <col min="22" max="23" width="10.7109375" style="0" customWidth="1"/>
  </cols>
  <sheetData>
    <row r="1" spans="1:23" ht="13.5" thickTop="1">
      <c r="A1" s="9"/>
      <c r="B1" s="10"/>
      <c r="C1" s="10"/>
      <c r="D1" s="10"/>
      <c r="E1" s="10"/>
      <c r="F1" s="10"/>
      <c r="G1" s="10"/>
      <c r="H1" s="10"/>
      <c r="I1" s="10"/>
      <c r="J1" s="10"/>
      <c r="K1" s="17"/>
      <c r="L1" s="10" t="s">
        <v>20</v>
      </c>
      <c r="M1" s="15"/>
      <c r="N1" s="10"/>
      <c r="O1" s="10"/>
      <c r="P1" s="10"/>
      <c r="Q1" s="10"/>
      <c r="R1" s="10"/>
      <c r="S1" s="10"/>
      <c r="T1" s="10"/>
      <c r="U1" s="10"/>
      <c r="V1" s="10"/>
      <c r="W1" s="11"/>
    </row>
    <row r="2" spans="1:23" ht="18">
      <c r="A2" s="8"/>
      <c r="B2" s="5"/>
      <c r="C2" s="14"/>
      <c r="F2" s="14" t="s">
        <v>112</v>
      </c>
      <c r="G2" s="24" t="s">
        <v>79</v>
      </c>
      <c r="H2" s="21"/>
      <c r="I2" s="21"/>
      <c r="J2" s="6"/>
      <c r="K2" s="22"/>
      <c r="L2" s="33" t="s">
        <v>21</v>
      </c>
      <c r="M2" s="6"/>
      <c r="N2" s="23"/>
      <c r="O2" s="6"/>
      <c r="P2" s="6"/>
      <c r="Q2" s="6"/>
      <c r="R2" s="6"/>
      <c r="S2" s="6"/>
      <c r="T2" s="23" t="s">
        <v>93</v>
      </c>
      <c r="U2" s="33" t="s">
        <v>92</v>
      </c>
      <c r="V2" s="6"/>
      <c r="W2" s="7"/>
    </row>
    <row r="3" spans="1:23" ht="18.75" thickBot="1">
      <c r="A3" s="12"/>
      <c r="B3" s="57">
        <v>137</v>
      </c>
      <c r="C3" s="13"/>
      <c r="D3" s="56" t="s">
        <v>88</v>
      </c>
      <c r="E3" s="40"/>
      <c r="F3" s="38"/>
      <c r="G3" s="38" t="s">
        <v>25</v>
      </c>
      <c r="H3" s="41"/>
      <c r="I3" s="41"/>
      <c r="J3" s="39"/>
      <c r="K3" s="39"/>
      <c r="L3" s="39"/>
      <c r="M3" s="39"/>
      <c r="N3" s="39"/>
      <c r="O3" s="39"/>
      <c r="P3" s="39"/>
      <c r="Q3" s="39"/>
      <c r="R3" s="39"/>
      <c r="S3" s="39"/>
      <c r="T3" s="42"/>
      <c r="U3" s="38" t="s">
        <v>91</v>
      </c>
      <c r="V3" s="39"/>
      <c r="W3" s="7"/>
    </row>
    <row r="4" spans="1:23" ht="3" customHeight="1" thickBot="1" thickTop="1">
      <c r="A4" s="12"/>
      <c r="B4" s="2"/>
      <c r="C4" s="2"/>
      <c r="D4" s="2"/>
      <c r="E4" s="2"/>
      <c r="F4" s="2"/>
      <c r="G4" s="2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7"/>
    </row>
    <row r="5" spans="1:23" ht="12.75" customHeight="1" thickBot="1" thickTop="1">
      <c r="A5" s="9"/>
      <c r="B5" s="26"/>
      <c r="C5" s="27"/>
      <c r="D5" s="27"/>
      <c r="E5" s="31"/>
      <c r="F5" s="45" t="s">
        <v>74</v>
      </c>
      <c r="G5" s="30"/>
      <c r="H5" s="3"/>
      <c r="I5" s="27"/>
      <c r="J5" s="27"/>
      <c r="K5" s="27"/>
      <c r="L5" s="29"/>
      <c r="M5" s="44" t="s">
        <v>45</v>
      </c>
      <c r="N5" s="28"/>
      <c r="P5" s="3"/>
      <c r="Q5" s="37"/>
      <c r="R5" s="34"/>
      <c r="S5" s="34"/>
      <c r="T5" s="35"/>
      <c r="U5" s="43" t="s">
        <v>26</v>
      </c>
      <c r="V5" s="36"/>
      <c r="W5" s="46"/>
    </row>
    <row r="6" spans="1:23" ht="20.25" customHeight="1" thickBot="1" thickTop="1">
      <c r="A6" s="19"/>
      <c r="B6" s="58" t="s">
        <v>16</v>
      </c>
      <c r="C6" s="58" t="s">
        <v>15</v>
      </c>
      <c r="D6" s="58" t="s">
        <v>13</v>
      </c>
      <c r="E6" s="58" t="s">
        <v>14</v>
      </c>
      <c r="F6" s="58" t="s">
        <v>23</v>
      </c>
      <c r="G6" s="58" t="s">
        <v>12</v>
      </c>
      <c r="H6" s="3"/>
      <c r="I6" s="58" t="s">
        <v>4</v>
      </c>
      <c r="J6" s="58" t="s">
        <v>3</v>
      </c>
      <c r="K6" s="58" t="s">
        <v>2</v>
      </c>
      <c r="L6" s="58" t="s">
        <v>1</v>
      </c>
      <c r="M6" s="58" t="s">
        <v>5</v>
      </c>
      <c r="N6" s="58" t="s">
        <v>0</v>
      </c>
      <c r="O6" s="25"/>
      <c r="P6" s="3"/>
      <c r="Q6" s="58" t="s">
        <v>4</v>
      </c>
      <c r="R6" s="58" t="s">
        <v>3</v>
      </c>
      <c r="S6" s="58" t="s">
        <v>2</v>
      </c>
      <c r="T6" s="58" t="s">
        <v>1</v>
      </c>
      <c r="U6" s="58" t="s">
        <v>5</v>
      </c>
      <c r="V6" s="58" t="s">
        <v>0</v>
      </c>
      <c r="W6" s="46"/>
    </row>
    <row r="7" spans="1:23" ht="18.75" customHeight="1">
      <c r="A7" s="19"/>
      <c r="B7" s="47">
        <f aca="true" t="shared" si="0" ref="B7:B20">C7*D7</f>
        <v>0</v>
      </c>
      <c r="C7" s="47"/>
      <c r="D7" s="47">
        <v>2</v>
      </c>
      <c r="E7" s="60" t="s">
        <v>98</v>
      </c>
      <c r="F7" s="47" t="s">
        <v>118</v>
      </c>
      <c r="G7" s="50">
        <v>54</v>
      </c>
      <c r="H7" s="3"/>
      <c r="I7" s="47">
        <f>J7*K7</f>
        <v>0</v>
      </c>
      <c r="J7" s="47"/>
      <c r="K7" s="47">
        <v>2</v>
      </c>
      <c r="L7" s="66" t="s">
        <v>63</v>
      </c>
      <c r="M7" s="47"/>
      <c r="N7" s="47">
        <v>23</v>
      </c>
      <c r="O7" s="25"/>
      <c r="P7" s="3"/>
      <c r="Q7" s="47">
        <f>R7*S7</f>
        <v>0</v>
      </c>
      <c r="R7" s="47"/>
      <c r="S7" s="47">
        <v>2</v>
      </c>
      <c r="T7" s="67" t="s">
        <v>36</v>
      </c>
      <c r="U7" s="47"/>
      <c r="V7" s="47">
        <v>1</v>
      </c>
      <c r="W7" s="46"/>
    </row>
    <row r="8" spans="1:23" ht="18">
      <c r="A8" s="19"/>
      <c r="B8" s="47">
        <f t="shared" si="0"/>
        <v>0</v>
      </c>
      <c r="C8" s="47"/>
      <c r="D8" s="47">
        <v>2</v>
      </c>
      <c r="E8" s="61" t="s">
        <v>99</v>
      </c>
      <c r="F8" s="47" t="s">
        <v>119</v>
      </c>
      <c r="G8" s="50">
        <v>55</v>
      </c>
      <c r="H8" s="3"/>
      <c r="I8" s="47">
        <f aca="true" t="shared" si="1" ref="I8:I36">J8*K8</f>
        <v>0</v>
      </c>
      <c r="J8" s="47"/>
      <c r="K8" s="47">
        <v>2</v>
      </c>
      <c r="L8" s="66" t="s">
        <v>46</v>
      </c>
      <c r="M8" s="47"/>
      <c r="N8" s="50">
        <v>24</v>
      </c>
      <c r="O8" s="25"/>
      <c r="P8" s="3"/>
      <c r="Q8" s="47">
        <f aca="true" t="shared" si="2" ref="Q8:Q19">R8*S8</f>
        <v>0</v>
      </c>
      <c r="R8" s="47"/>
      <c r="S8" s="47">
        <v>2</v>
      </c>
      <c r="T8" s="68" t="s">
        <v>24</v>
      </c>
      <c r="U8" s="47">
        <v>1</v>
      </c>
      <c r="V8" s="47">
        <v>2</v>
      </c>
      <c r="W8" s="46"/>
    </row>
    <row r="9" spans="1:23" ht="21" customHeight="1">
      <c r="A9" s="19"/>
      <c r="B9" s="47">
        <f t="shared" si="0"/>
        <v>0</v>
      </c>
      <c r="C9" s="47"/>
      <c r="D9" s="47">
        <v>2</v>
      </c>
      <c r="E9" s="59" t="s">
        <v>100</v>
      </c>
      <c r="F9" s="47">
        <v>42</v>
      </c>
      <c r="G9" s="50">
        <v>56</v>
      </c>
      <c r="H9" s="3"/>
      <c r="I9" s="47">
        <f t="shared" si="1"/>
        <v>0</v>
      </c>
      <c r="J9" s="47"/>
      <c r="K9" s="47">
        <v>2</v>
      </c>
      <c r="L9" s="66" t="s">
        <v>47</v>
      </c>
      <c r="M9" s="64" t="s">
        <v>114</v>
      </c>
      <c r="N9" s="50">
        <v>25</v>
      </c>
      <c r="O9" s="25"/>
      <c r="P9" s="4"/>
      <c r="Q9" s="47">
        <f t="shared" si="2"/>
        <v>0</v>
      </c>
      <c r="R9" s="47"/>
      <c r="S9" s="47">
        <v>2</v>
      </c>
      <c r="T9" s="69" t="s">
        <v>27</v>
      </c>
      <c r="U9" s="140"/>
      <c r="V9" s="138">
        <v>3</v>
      </c>
      <c r="W9" s="46"/>
    </row>
    <row r="10" spans="1:23" ht="20.25" customHeight="1">
      <c r="A10" s="20"/>
      <c r="B10" s="47">
        <f t="shared" si="0"/>
        <v>0</v>
      </c>
      <c r="C10" s="47"/>
      <c r="D10" s="47">
        <v>2</v>
      </c>
      <c r="E10" s="59" t="s">
        <v>101</v>
      </c>
      <c r="F10" s="47">
        <v>34</v>
      </c>
      <c r="G10" s="50">
        <v>57</v>
      </c>
      <c r="H10" s="3"/>
      <c r="I10" s="47">
        <f t="shared" si="1"/>
        <v>0</v>
      </c>
      <c r="J10" s="47"/>
      <c r="K10" s="47">
        <v>2</v>
      </c>
      <c r="L10" s="66" t="s">
        <v>48</v>
      </c>
      <c r="M10" s="47"/>
      <c r="N10" s="50">
        <v>26</v>
      </c>
      <c r="O10" s="25"/>
      <c r="P10" s="4"/>
      <c r="Q10" s="47">
        <f t="shared" si="2"/>
        <v>0</v>
      </c>
      <c r="R10" s="47"/>
      <c r="S10" s="47"/>
      <c r="T10" s="70" t="s">
        <v>28</v>
      </c>
      <c r="U10" s="141"/>
      <c r="V10" s="139"/>
      <c r="W10" s="46"/>
    </row>
    <row r="11" spans="1:23" ht="21.75" customHeight="1">
      <c r="A11" s="19"/>
      <c r="B11" s="47">
        <f t="shared" si="0"/>
        <v>0</v>
      </c>
      <c r="C11" s="47"/>
      <c r="D11" s="47">
        <v>2</v>
      </c>
      <c r="E11" s="59" t="s">
        <v>102</v>
      </c>
      <c r="F11" s="47"/>
      <c r="G11" s="50">
        <v>58</v>
      </c>
      <c r="H11" s="3"/>
      <c r="I11" s="47">
        <f t="shared" si="1"/>
        <v>0</v>
      </c>
      <c r="J11" s="47"/>
      <c r="K11" s="47">
        <v>2</v>
      </c>
      <c r="L11" s="66" t="s">
        <v>49</v>
      </c>
      <c r="M11" s="47"/>
      <c r="N11" s="50">
        <v>27</v>
      </c>
      <c r="O11" s="32"/>
      <c r="P11" s="4"/>
      <c r="Q11" s="47">
        <f t="shared" si="2"/>
        <v>0</v>
      </c>
      <c r="R11" s="47"/>
      <c r="S11" s="47">
        <v>2</v>
      </c>
      <c r="T11" s="71" t="s">
        <v>29</v>
      </c>
      <c r="U11" s="140"/>
      <c r="V11" s="138">
        <v>4</v>
      </c>
      <c r="W11" s="46"/>
    </row>
    <row r="12" spans="1:23" ht="18.75" customHeight="1">
      <c r="A12" s="19"/>
      <c r="B12" s="47">
        <f t="shared" si="0"/>
        <v>0</v>
      </c>
      <c r="C12" s="47"/>
      <c r="D12" s="47">
        <v>2</v>
      </c>
      <c r="E12" s="62" t="s">
        <v>103</v>
      </c>
      <c r="F12" s="47">
        <v>30</v>
      </c>
      <c r="G12" s="50">
        <v>59</v>
      </c>
      <c r="H12" s="3"/>
      <c r="I12" s="47">
        <f t="shared" si="1"/>
        <v>0</v>
      </c>
      <c r="J12" s="47"/>
      <c r="K12" s="47">
        <v>2</v>
      </c>
      <c r="L12" s="66" t="s">
        <v>50</v>
      </c>
      <c r="M12" s="47"/>
      <c r="N12" s="50">
        <v>28</v>
      </c>
      <c r="O12" s="3"/>
      <c r="P12" s="4"/>
      <c r="Q12" s="47">
        <f t="shared" si="2"/>
        <v>0</v>
      </c>
      <c r="R12" s="47"/>
      <c r="S12" s="47"/>
      <c r="T12" s="72" t="s">
        <v>84</v>
      </c>
      <c r="U12" s="141"/>
      <c r="V12" s="139"/>
      <c r="W12" s="46"/>
    </row>
    <row r="13" spans="1:23" ht="21" customHeight="1">
      <c r="A13" s="19"/>
      <c r="B13" s="47">
        <f t="shared" si="0"/>
        <v>0</v>
      </c>
      <c r="C13" s="47"/>
      <c r="D13" s="47">
        <v>2</v>
      </c>
      <c r="E13" s="62" t="s">
        <v>104</v>
      </c>
      <c r="F13" s="47">
        <v>30</v>
      </c>
      <c r="G13" s="50">
        <v>60</v>
      </c>
      <c r="H13" s="3"/>
      <c r="I13" s="47">
        <f t="shared" si="1"/>
        <v>0</v>
      </c>
      <c r="J13" s="47"/>
      <c r="K13" s="47">
        <v>2</v>
      </c>
      <c r="L13" s="66" t="s">
        <v>51</v>
      </c>
      <c r="M13" s="47"/>
      <c r="N13" s="50">
        <v>29</v>
      </c>
      <c r="O13" s="32"/>
      <c r="P13" s="4"/>
      <c r="Q13" s="47">
        <f t="shared" si="2"/>
        <v>0</v>
      </c>
      <c r="R13" s="47"/>
      <c r="S13" s="47">
        <v>2</v>
      </c>
      <c r="T13" s="68" t="s">
        <v>83</v>
      </c>
      <c r="U13" s="47"/>
      <c r="V13" s="47">
        <v>5</v>
      </c>
      <c r="W13" s="46"/>
    </row>
    <row r="14" spans="1:23" ht="21.75" customHeight="1">
      <c r="A14" s="19"/>
      <c r="B14" s="47">
        <f t="shared" si="0"/>
        <v>0</v>
      </c>
      <c r="C14" s="47"/>
      <c r="D14" s="47">
        <v>2</v>
      </c>
      <c r="E14" s="62" t="s">
        <v>105</v>
      </c>
      <c r="F14" s="47">
        <v>55</v>
      </c>
      <c r="G14" s="50">
        <v>61</v>
      </c>
      <c r="H14" s="32"/>
      <c r="I14" s="47">
        <f t="shared" si="1"/>
        <v>0</v>
      </c>
      <c r="J14" s="47"/>
      <c r="K14" s="47">
        <v>2</v>
      </c>
      <c r="L14" s="66" t="s">
        <v>52</v>
      </c>
      <c r="M14" s="63" t="s">
        <v>115</v>
      </c>
      <c r="N14" s="50">
        <v>30</v>
      </c>
      <c r="O14" s="32"/>
      <c r="P14" s="4"/>
      <c r="Q14" s="47">
        <f t="shared" si="2"/>
        <v>0</v>
      </c>
      <c r="R14" s="47"/>
      <c r="S14" s="47">
        <v>2</v>
      </c>
      <c r="T14" s="67" t="s">
        <v>30</v>
      </c>
      <c r="U14" s="47"/>
      <c r="V14" s="47">
        <v>6</v>
      </c>
      <c r="W14" s="46"/>
    </row>
    <row r="15" spans="1:23" ht="21.75" customHeight="1">
      <c r="A15" s="19"/>
      <c r="B15" s="47">
        <f t="shared" si="0"/>
        <v>0</v>
      </c>
      <c r="C15" s="47"/>
      <c r="D15" s="47">
        <v>2</v>
      </c>
      <c r="E15" s="62" t="s">
        <v>106</v>
      </c>
      <c r="F15" s="47">
        <v>30</v>
      </c>
      <c r="G15" s="50">
        <v>62</v>
      </c>
      <c r="H15" s="3"/>
      <c r="I15" s="47">
        <f t="shared" si="1"/>
        <v>0</v>
      </c>
      <c r="J15" s="47"/>
      <c r="K15" s="47">
        <v>2</v>
      </c>
      <c r="L15" s="66" t="s">
        <v>53</v>
      </c>
      <c r="M15" s="47"/>
      <c r="N15" s="50">
        <v>31</v>
      </c>
      <c r="O15" s="32"/>
      <c r="P15" s="4"/>
      <c r="Q15" s="47">
        <f t="shared" si="2"/>
        <v>0</v>
      </c>
      <c r="R15" s="47"/>
      <c r="S15" s="47">
        <v>3</v>
      </c>
      <c r="T15" s="68" t="s">
        <v>31</v>
      </c>
      <c r="U15" s="47"/>
      <c r="V15" s="47">
        <v>7</v>
      </c>
      <c r="W15" s="46"/>
    </row>
    <row r="16" spans="1:23" ht="21" customHeight="1">
      <c r="A16" s="19"/>
      <c r="B16" s="47">
        <f t="shared" si="0"/>
        <v>0</v>
      </c>
      <c r="C16" s="47"/>
      <c r="D16" s="47">
        <v>2</v>
      </c>
      <c r="E16" s="62" t="s">
        <v>107</v>
      </c>
      <c r="F16" s="47">
        <v>34</v>
      </c>
      <c r="G16" s="50">
        <v>63</v>
      </c>
      <c r="H16" s="3"/>
      <c r="I16" s="47">
        <f t="shared" si="1"/>
        <v>0</v>
      </c>
      <c r="J16" s="47"/>
      <c r="K16" s="47">
        <v>2</v>
      </c>
      <c r="L16" s="66" t="s">
        <v>54</v>
      </c>
      <c r="M16" s="47"/>
      <c r="N16" s="50">
        <v>32</v>
      </c>
      <c r="O16" s="32"/>
      <c r="P16" s="4"/>
      <c r="Q16" s="47">
        <f t="shared" si="2"/>
        <v>0</v>
      </c>
      <c r="R16" s="47"/>
      <c r="S16" s="47">
        <v>3</v>
      </c>
      <c r="T16" s="68" t="s">
        <v>32</v>
      </c>
      <c r="U16" s="47"/>
      <c r="V16" s="47">
        <v>8</v>
      </c>
      <c r="W16" s="46"/>
    </row>
    <row r="17" spans="1:23" ht="21" customHeight="1">
      <c r="A17" s="19"/>
      <c r="B17" s="47">
        <f t="shared" si="0"/>
        <v>0</v>
      </c>
      <c r="C17" s="47"/>
      <c r="D17" s="47">
        <v>2</v>
      </c>
      <c r="E17" s="62" t="s">
        <v>108</v>
      </c>
      <c r="F17" s="47">
        <v>12</v>
      </c>
      <c r="G17" s="50">
        <v>64</v>
      </c>
      <c r="H17" s="3"/>
      <c r="I17" s="47">
        <f t="shared" si="1"/>
        <v>0</v>
      </c>
      <c r="J17" s="47"/>
      <c r="K17" s="47">
        <v>2</v>
      </c>
      <c r="L17" s="66" t="s">
        <v>55</v>
      </c>
      <c r="M17" s="47"/>
      <c r="N17" s="50">
        <v>33</v>
      </c>
      <c r="O17" s="32"/>
      <c r="P17" s="4"/>
      <c r="Q17" s="47">
        <f t="shared" si="2"/>
        <v>0</v>
      </c>
      <c r="R17" s="47"/>
      <c r="S17" s="47">
        <v>1</v>
      </c>
      <c r="T17" s="68" t="s">
        <v>33</v>
      </c>
      <c r="U17" s="47"/>
      <c r="V17" s="47">
        <v>9</v>
      </c>
      <c r="W17" s="46"/>
    </row>
    <row r="18" spans="1:23" ht="21.75" customHeight="1">
      <c r="A18" s="19"/>
      <c r="B18" s="47">
        <f t="shared" si="0"/>
        <v>0</v>
      </c>
      <c r="C18" s="47"/>
      <c r="D18" s="47">
        <v>2</v>
      </c>
      <c r="E18" s="59" t="s">
        <v>109</v>
      </c>
      <c r="F18" s="47" t="s">
        <v>120</v>
      </c>
      <c r="G18" s="50">
        <v>65</v>
      </c>
      <c r="H18" s="3"/>
      <c r="I18" s="47">
        <f t="shared" si="1"/>
        <v>0</v>
      </c>
      <c r="J18" s="47"/>
      <c r="K18" s="47">
        <v>2</v>
      </c>
      <c r="L18" s="66" t="s">
        <v>56</v>
      </c>
      <c r="M18" s="47">
        <v>26</v>
      </c>
      <c r="N18" s="50">
        <v>34</v>
      </c>
      <c r="O18" s="32"/>
      <c r="P18" s="4"/>
      <c r="Q18" s="47">
        <f t="shared" si="2"/>
        <v>0</v>
      </c>
      <c r="R18" s="47"/>
      <c r="S18" s="47">
        <v>1</v>
      </c>
      <c r="T18" s="68" t="s">
        <v>34</v>
      </c>
      <c r="U18" s="47">
        <v>9</v>
      </c>
      <c r="V18" s="47">
        <v>10</v>
      </c>
      <c r="W18" s="46"/>
    </row>
    <row r="19" spans="1:23" ht="21.75" customHeight="1">
      <c r="A19" s="19"/>
      <c r="B19" s="47">
        <f t="shared" si="0"/>
        <v>0</v>
      </c>
      <c r="C19" s="47"/>
      <c r="D19" s="47">
        <v>2</v>
      </c>
      <c r="E19" s="59" t="s">
        <v>110</v>
      </c>
      <c r="F19" s="47">
        <v>12</v>
      </c>
      <c r="G19" s="50">
        <v>66</v>
      </c>
      <c r="H19" s="3"/>
      <c r="I19" s="47">
        <f t="shared" si="1"/>
        <v>0</v>
      </c>
      <c r="J19" s="47"/>
      <c r="K19" s="47">
        <v>2</v>
      </c>
      <c r="L19" s="66" t="s">
        <v>57</v>
      </c>
      <c r="M19" s="47"/>
      <c r="N19" s="50">
        <v>35</v>
      </c>
      <c r="O19" s="32"/>
      <c r="P19" s="4"/>
      <c r="Q19" s="95">
        <f t="shared" si="2"/>
        <v>0</v>
      </c>
      <c r="R19" s="95"/>
      <c r="S19" s="95">
        <v>2</v>
      </c>
      <c r="T19" s="102" t="s">
        <v>94</v>
      </c>
      <c r="U19" s="95"/>
      <c r="V19" s="94">
        <v>11</v>
      </c>
      <c r="W19" s="46"/>
    </row>
    <row r="20" spans="1:23" ht="21.75" customHeight="1">
      <c r="A20" s="19"/>
      <c r="B20" s="47">
        <f t="shared" si="0"/>
        <v>0</v>
      </c>
      <c r="C20" s="47"/>
      <c r="D20" s="47">
        <v>2</v>
      </c>
      <c r="E20" s="59" t="s">
        <v>111</v>
      </c>
      <c r="F20" s="47">
        <v>30</v>
      </c>
      <c r="G20" s="50">
        <v>67</v>
      </c>
      <c r="H20" s="3"/>
      <c r="I20" s="47">
        <f t="shared" si="1"/>
        <v>0</v>
      </c>
      <c r="J20" s="47"/>
      <c r="K20" s="47">
        <v>2</v>
      </c>
      <c r="L20" s="66" t="s">
        <v>58</v>
      </c>
      <c r="M20" s="47"/>
      <c r="N20" s="50">
        <v>36</v>
      </c>
      <c r="O20" s="32"/>
      <c r="P20" s="4"/>
      <c r="Q20" s="103">
        <f>SUM(Q7:Q19)</f>
        <v>0</v>
      </c>
      <c r="R20" s="104" t="s">
        <v>19</v>
      </c>
      <c r="S20" s="103">
        <v>22</v>
      </c>
      <c r="T20" s="100" t="s">
        <v>6</v>
      </c>
      <c r="U20" s="100"/>
      <c r="V20" s="98"/>
      <c r="W20" s="7"/>
    </row>
    <row r="21" spans="1:23" ht="22.5" customHeight="1" thickBot="1">
      <c r="A21" s="19"/>
      <c r="B21" s="47">
        <v>0</v>
      </c>
      <c r="C21" s="47"/>
      <c r="D21" s="95">
        <v>3</v>
      </c>
      <c r="E21" s="80" t="s">
        <v>87</v>
      </c>
      <c r="F21" s="95" t="s">
        <v>82</v>
      </c>
      <c r="G21" s="77">
        <v>68</v>
      </c>
      <c r="H21" s="3"/>
      <c r="I21" s="47">
        <f t="shared" si="1"/>
        <v>0</v>
      </c>
      <c r="J21" s="47"/>
      <c r="K21" s="47">
        <v>2</v>
      </c>
      <c r="L21" s="66" t="s">
        <v>59</v>
      </c>
      <c r="M21" s="47"/>
      <c r="N21" s="50">
        <v>37</v>
      </c>
      <c r="O21" s="18"/>
      <c r="P21" s="4"/>
      <c r="Q21" s="106"/>
      <c r="W21" s="7"/>
    </row>
    <row r="22" spans="1:23" ht="22.5" customHeight="1" thickBot="1" thickTop="1">
      <c r="A22" s="19"/>
      <c r="B22" s="95">
        <v>0</v>
      </c>
      <c r="C22" s="119"/>
      <c r="D22" s="117">
        <v>2</v>
      </c>
      <c r="E22" s="125" t="s">
        <v>96</v>
      </c>
      <c r="F22" s="118">
        <v>48</v>
      </c>
      <c r="G22" s="123">
        <v>69</v>
      </c>
      <c r="H22" s="3"/>
      <c r="I22" s="47">
        <f t="shared" si="1"/>
        <v>0</v>
      </c>
      <c r="J22" s="47"/>
      <c r="K22" s="47">
        <v>2</v>
      </c>
      <c r="L22" s="66" t="s">
        <v>60</v>
      </c>
      <c r="M22" s="47"/>
      <c r="N22" s="50">
        <v>38</v>
      </c>
      <c r="O22" s="32"/>
      <c r="P22" s="4"/>
      <c r="Q22" s="27"/>
      <c r="R22" s="27"/>
      <c r="S22" s="27"/>
      <c r="T22" s="27"/>
      <c r="U22" s="29" t="s">
        <v>37</v>
      </c>
      <c r="V22" s="28"/>
      <c r="W22" s="7"/>
    </row>
    <row r="23" spans="1:23" ht="22.5" customHeight="1" thickBot="1" thickTop="1">
      <c r="A23" s="8"/>
      <c r="B23" s="105">
        <v>0</v>
      </c>
      <c r="C23" s="104" t="s">
        <v>19</v>
      </c>
      <c r="D23" s="124">
        <v>33</v>
      </c>
      <c r="E23" s="116" t="s">
        <v>6</v>
      </c>
      <c r="F23" s="116"/>
      <c r="G23" s="98"/>
      <c r="H23" s="32"/>
      <c r="I23" s="47">
        <f t="shared" si="1"/>
        <v>0</v>
      </c>
      <c r="J23" s="47"/>
      <c r="K23" s="47">
        <v>2</v>
      </c>
      <c r="L23" s="66" t="s">
        <v>61</v>
      </c>
      <c r="M23" s="47">
        <v>38</v>
      </c>
      <c r="N23" s="50">
        <v>39</v>
      </c>
      <c r="O23" s="32"/>
      <c r="P23" s="4"/>
      <c r="Q23" s="58" t="s">
        <v>4</v>
      </c>
      <c r="R23" s="58" t="s">
        <v>3</v>
      </c>
      <c r="S23" s="58" t="s">
        <v>2</v>
      </c>
      <c r="T23" s="58" t="s">
        <v>1</v>
      </c>
      <c r="U23" s="58" t="s">
        <v>5</v>
      </c>
      <c r="V23" s="16"/>
      <c r="W23" s="7"/>
    </row>
    <row r="24" spans="1:23" ht="22.5" customHeight="1">
      <c r="A24" s="135" t="s">
        <v>113</v>
      </c>
      <c r="B24" s="136"/>
      <c r="C24" s="136"/>
      <c r="D24" s="136"/>
      <c r="E24" s="136"/>
      <c r="F24" s="136"/>
      <c r="G24" s="137"/>
      <c r="H24" s="75"/>
      <c r="I24" s="76">
        <f t="shared" si="1"/>
        <v>0</v>
      </c>
      <c r="J24" s="47"/>
      <c r="K24" s="47">
        <v>2</v>
      </c>
      <c r="L24" s="66" t="s">
        <v>62</v>
      </c>
      <c r="M24" s="47"/>
      <c r="N24" s="50">
        <v>40</v>
      </c>
      <c r="O24" s="32"/>
      <c r="P24" s="4"/>
      <c r="Q24" s="47">
        <f>R24*S24</f>
        <v>0</v>
      </c>
      <c r="R24" s="47"/>
      <c r="S24" s="47">
        <v>2</v>
      </c>
      <c r="T24" s="68" t="s">
        <v>38</v>
      </c>
      <c r="U24" s="47">
        <v>30</v>
      </c>
      <c r="V24" s="49">
        <v>12</v>
      </c>
      <c r="W24" s="7"/>
    </row>
    <row r="25" spans="1:23" ht="22.5" customHeight="1" thickBot="1">
      <c r="A25" s="8"/>
      <c r="B25" s="47">
        <v>0</v>
      </c>
      <c r="C25" s="47"/>
      <c r="D25" s="48"/>
      <c r="E25" s="65"/>
      <c r="F25" s="48"/>
      <c r="G25" s="50"/>
      <c r="H25" s="3"/>
      <c r="I25" s="47">
        <f t="shared" si="1"/>
        <v>0</v>
      </c>
      <c r="J25" s="47"/>
      <c r="K25" s="47">
        <v>2</v>
      </c>
      <c r="L25" s="66" t="s">
        <v>81</v>
      </c>
      <c r="M25" s="47" t="s">
        <v>116</v>
      </c>
      <c r="N25" s="50">
        <v>41</v>
      </c>
      <c r="O25" s="25"/>
      <c r="P25" s="4"/>
      <c r="Q25" s="47">
        <f aca="true" t="shared" si="3" ref="Q25:Q30">R25*S25</f>
        <v>0</v>
      </c>
      <c r="R25" s="47"/>
      <c r="S25" s="47">
        <v>2</v>
      </c>
      <c r="T25" s="68" t="s">
        <v>39</v>
      </c>
      <c r="U25" s="47"/>
      <c r="V25" s="50">
        <v>13</v>
      </c>
      <c r="W25" s="7"/>
    </row>
    <row r="26" spans="1:23" ht="20.25" customHeight="1" thickBot="1" thickTop="1">
      <c r="A26" s="8"/>
      <c r="B26" s="47">
        <v>0</v>
      </c>
      <c r="C26" s="47"/>
      <c r="D26" s="48"/>
      <c r="E26" s="65"/>
      <c r="F26" s="48"/>
      <c r="G26" s="50"/>
      <c r="H26" s="3"/>
      <c r="I26" s="47">
        <f t="shared" si="1"/>
        <v>0</v>
      </c>
      <c r="J26" s="47"/>
      <c r="K26" s="47">
        <v>2</v>
      </c>
      <c r="L26" s="66" t="s">
        <v>64</v>
      </c>
      <c r="M26" s="47" t="s">
        <v>117</v>
      </c>
      <c r="N26" s="50">
        <v>42</v>
      </c>
      <c r="O26" s="32"/>
      <c r="P26" s="4"/>
      <c r="Q26" s="47">
        <f t="shared" si="3"/>
        <v>0</v>
      </c>
      <c r="R26" s="47"/>
      <c r="S26" s="47">
        <v>2</v>
      </c>
      <c r="T26" s="68" t="s">
        <v>40</v>
      </c>
      <c r="U26" s="47"/>
      <c r="V26" s="50">
        <v>14</v>
      </c>
      <c r="W26" s="7"/>
    </row>
    <row r="27" spans="1:23" ht="21" customHeight="1" thickBot="1" thickTop="1">
      <c r="A27" s="8"/>
      <c r="B27" s="47">
        <v>0</v>
      </c>
      <c r="C27" s="47"/>
      <c r="D27" s="48"/>
      <c r="E27" s="65"/>
      <c r="F27" s="48"/>
      <c r="G27" s="50"/>
      <c r="H27" s="3"/>
      <c r="I27" s="47">
        <f t="shared" si="1"/>
        <v>0</v>
      </c>
      <c r="J27" s="47"/>
      <c r="K27" s="47">
        <v>2</v>
      </c>
      <c r="L27" s="66" t="s">
        <v>65</v>
      </c>
      <c r="M27" s="47">
        <v>26</v>
      </c>
      <c r="N27" s="50">
        <v>43</v>
      </c>
      <c r="O27" s="32"/>
      <c r="P27" s="4"/>
      <c r="Q27" s="47">
        <f t="shared" si="3"/>
        <v>0</v>
      </c>
      <c r="R27" s="47"/>
      <c r="S27" s="47">
        <v>2</v>
      </c>
      <c r="T27" s="68" t="s">
        <v>41</v>
      </c>
      <c r="U27" s="47">
        <v>29</v>
      </c>
      <c r="V27" s="50">
        <v>15</v>
      </c>
      <c r="W27" s="7"/>
    </row>
    <row r="28" spans="1:25" ht="20.25" customHeight="1" thickBot="1" thickTop="1">
      <c r="A28" s="8"/>
      <c r="B28" s="47">
        <v>0</v>
      </c>
      <c r="C28" s="47"/>
      <c r="D28" s="48"/>
      <c r="E28" s="65"/>
      <c r="F28" s="48"/>
      <c r="G28" s="50"/>
      <c r="H28" s="3"/>
      <c r="I28" s="47">
        <f t="shared" si="1"/>
        <v>0</v>
      </c>
      <c r="J28" s="47"/>
      <c r="K28" s="47">
        <v>2</v>
      </c>
      <c r="L28" s="66" t="s">
        <v>66</v>
      </c>
      <c r="M28" s="47"/>
      <c r="N28" s="50">
        <v>44</v>
      </c>
      <c r="O28" s="32"/>
      <c r="P28" s="4"/>
      <c r="Q28" s="47">
        <f t="shared" si="3"/>
        <v>0</v>
      </c>
      <c r="R28" s="47"/>
      <c r="S28" s="47">
        <v>2</v>
      </c>
      <c r="T28" s="68" t="s">
        <v>42</v>
      </c>
      <c r="U28" s="47">
        <v>40</v>
      </c>
      <c r="V28" s="50">
        <v>16</v>
      </c>
      <c r="W28" s="7"/>
      <c r="Y28" s="1"/>
    </row>
    <row r="29" spans="1:23" ht="21" customHeight="1" thickBot="1" thickTop="1">
      <c r="A29" s="8"/>
      <c r="B29" s="47">
        <v>0</v>
      </c>
      <c r="C29" s="47"/>
      <c r="D29" s="48"/>
      <c r="E29" s="65"/>
      <c r="F29" s="48"/>
      <c r="G29" s="50"/>
      <c r="H29" s="32"/>
      <c r="I29" s="47">
        <f t="shared" si="1"/>
        <v>0</v>
      </c>
      <c r="J29" s="47"/>
      <c r="K29" s="47">
        <v>2</v>
      </c>
      <c r="L29" s="66" t="s">
        <v>67</v>
      </c>
      <c r="M29" s="47"/>
      <c r="N29" s="50">
        <v>45</v>
      </c>
      <c r="O29" s="32"/>
      <c r="P29" s="3"/>
      <c r="Q29" s="47">
        <f t="shared" si="3"/>
        <v>0</v>
      </c>
      <c r="R29" s="47"/>
      <c r="S29" s="47">
        <v>2</v>
      </c>
      <c r="T29" s="68" t="s">
        <v>43</v>
      </c>
      <c r="U29" s="47">
        <v>39</v>
      </c>
      <c r="V29" s="50">
        <v>17</v>
      </c>
      <c r="W29" s="7"/>
    </row>
    <row r="30" spans="1:23" ht="21" customHeight="1" thickBot="1" thickTop="1">
      <c r="A30" s="8"/>
      <c r="B30" s="47">
        <v>0</v>
      </c>
      <c r="C30" s="47"/>
      <c r="D30" s="48"/>
      <c r="E30" s="65"/>
      <c r="F30" s="48"/>
      <c r="G30" s="50"/>
      <c r="H30" s="3"/>
      <c r="I30" s="47">
        <f t="shared" si="1"/>
        <v>0</v>
      </c>
      <c r="J30" s="47"/>
      <c r="K30" s="47">
        <v>2</v>
      </c>
      <c r="L30" s="66" t="s">
        <v>68</v>
      </c>
      <c r="M30" s="47"/>
      <c r="N30" s="50">
        <v>46</v>
      </c>
      <c r="O30" s="32"/>
      <c r="P30" s="3"/>
      <c r="Q30" s="109">
        <f t="shared" si="3"/>
        <v>0</v>
      </c>
      <c r="R30" s="127"/>
      <c r="S30" s="127">
        <v>2</v>
      </c>
      <c r="T30" s="102" t="s">
        <v>44</v>
      </c>
      <c r="U30" s="127">
        <v>32</v>
      </c>
      <c r="V30" s="126">
        <v>18</v>
      </c>
      <c r="W30" s="7"/>
    </row>
    <row r="31" spans="1:23" ht="21.75" customHeight="1" thickBot="1" thickTop="1">
      <c r="A31" s="8"/>
      <c r="B31" s="47">
        <v>0</v>
      </c>
      <c r="C31" s="47"/>
      <c r="D31" s="48"/>
      <c r="E31" s="65"/>
      <c r="F31" s="48"/>
      <c r="G31" s="50"/>
      <c r="H31" s="3"/>
      <c r="I31" s="47">
        <f t="shared" si="1"/>
        <v>0</v>
      </c>
      <c r="J31" s="47"/>
      <c r="K31" s="47">
        <v>2</v>
      </c>
      <c r="L31" s="66" t="s">
        <v>69</v>
      </c>
      <c r="M31" s="47"/>
      <c r="N31" s="50">
        <v>47</v>
      </c>
      <c r="O31" s="32"/>
      <c r="P31" s="4"/>
      <c r="Q31" s="103">
        <f>SUM(Q24:Q30)</f>
        <v>0</v>
      </c>
      <c r="R31" s="104" t="s">
        <v>19</v>
      </c>
      <c r="S31" s="103">
        <f>SUM(S24:S30)</f>
        <v>14</v>
      </c>
      <c r="T31" s="100" t="s">
        <v>18</v>
      </c>
      <c r="U31" s="100"/>
      <c r="V31" s="98"/>
      <c r="W31" s="7"/>
    </row>
    <row r="32" spans="1:23" ht="21.75" customHeight="1" thickBot="1" thickTop="1">
      <c r="A32" s="8"/>
      <c r="B32" s="47">
        <v>0</v>
      </c>
      <c r="C32" s="47"/>
      <c r="D32" s="48"/>
      <c r="E32" s="65"/>
      <c r="F32" s="48"/>
      <c r="G32" s="50"/>
      <c r="H32" s="3"/>
      <c r="I32" s="47">
        <f t="shared" si="1"/>
        <v>0</v>
      </c>
      <c r="J32" s="47"/>
      <c r="K32" s="47">
        <v>2</v>
      </c>
      <c r="L32" s="66" t="s">
        <v>70</v>
      </c>
      <c r="M32" s="47"/>
      <c r="N32" s="50">
        <v>48</v>
      </c>
      <c r="O32" s="5"/>
      <c r="P32" s="4"/>
      <c r="Q32" s="133"/>
      <c r="R32" s="133"/>
      <c r="S32" s="133"/>
      <c r="T32" s="134"/>
      <c r="U32" s="133"/>
      <c r="V32" s="133"/>
      <c r="W32" s="7"/>
    </row>
    <row r="33" spans="1:23" ht="22.5" customHeight="1" thickBot="1" thickTop="1">
      <c r="A33" s="8"/>
      <c r="B33" s="47">
        <v>0</v>
      </c>
      <c r="C33" s="47"/>
      <c r="D33" s="48"/>
      <c r="E33" s="65"/>
      <c r="F33" s="48"/>
      <c r="G33" s="50"/>
      <c r="H33" s="3"/>
      <c r="I33" s="47">
        <f t="shared" si="1"/>
        <v>0</v>
      </c>
      <c r="J33" s="47"/>
      <c r="K33" s="47">
        <v>2</v>
      </c>
      <c r="L33" s="66" t="s">
        <v>71</v>
      </c>
      <c r="M33" s="47">
        <v>31</v>
      </c>
      <c r="N33" s="50">
        <v>49</v>
      </c>
      <c r="O33" s="5"/>
      <c r="P33" s="4"/>
      <c r="Q33" s="26"/>
      <c r="R33" s="27"/>
      <c r="S33" s="27"/>
      <c r="T33" s="29"/>
      <c r="U33" s="29" t="s">
        <v>75</v>
      </c>
      <c r="V33" s="28"/>
      <c r="W33" s="7"/>
    </row>
    <row r="34" spans="1:23" ht="21.75" customHeight="1" thickBot="1" thickTop="1">
      <c r="A34" s="8"/>
      <c r="B34" s="47">
        <v>0</v>
      </c>
      <c r="C34" s="47"/>
      <c r="D34" s="48"/>
      <c r="E34" s="65"/>
      <c r="F34" s="48"/>
      <c r="G34" s="50"/>
      <c r="H34" s="3"/>
      <c r="I34" s="47">
        <f t="shared" si="1"/>
        <v>0</v>
      </c>
      <c r="J34" s="47"/>
      <c r="K34" s="47">
        <v>2</v>
      </c>
      <c r="L34" s="66" t="s">
        <v>72</v>
      </c>
      <c r="M34" s="64" t="s">
        <v>114</v>
      </c>
      <c r="N34" s="50">
        <v>50</v>
      </c>
      <c r="O34" s="5"/>
      <c r="P34" s="4"/>
      <c r="Q34" s="54">
        <f>R34*S34</f>
        <v>0</v>
      </c>
      <c r="R34" s="47"/>
      <c r="S34" s="47">
        <v>2</v>
      </c>
      <c r="T34" s="73" t="s">
        <v>76</v>
      </c>
      <c r="U34" s="47"/>
      <c r="V34" s="51">
        <v>19</v>
      </c>
      <c r="W34" s="7"/>
    </row>
    <row r="35" spans="1:23" ht="23.25" customHeight="1" thickBot="1" thickTop="1">
      <c r="A35" s="8"/>
      <c r="B35" s="47">
        <v>0</v>
      </c>
      <c r="C35" s="47"/>
      <c r="D35" s="48"/>
      <c r="E35" s="65"/>
      <c r="F35" s="48"/>
      <c r="G35" s="50"/>
      <c r="H35" s="3"/>
      <c r="I35" s="47">
        <f t="shared" si="1"/>
        <v>0</v>
      </c>
      <c r="J35" s="47"/>
      <c r="K35" s="47">
        <v>2</v>
      </c>
      <c r="L35" s="66" t="s">
        <v>73</v>
      </c>
      <c r="M35" s="47"/>
      <c r="N35" s="50">
        <v>51</v>
      </c>
      <c r="O35" s="5"/>
      <c r="P35" s="4"/>
      <c r="Q35" s="55">
        <f>R35*S35</f>
        <v>0</v>
      </c>
      <c r="R35" s="47"/>
      <c r="S35" s="47">
        <v>2</v>
      </c>
      <c r="T35" s="73" t="s">
        <v>77</v>
      </c>
      <c r="U35" s="47"/>
      <c r="V35" s="50">
        <v>20</v>
      </c>
      <c r="W35" s="7"/>
    </row>
    <row r="36" spans="1:23" ht="21" customHeight="1" thickBot="1" thickTop="1">
      <c r="A36" s="8"/>
      <c r="B36" s="47">
        <v>0</v>
      </c>
      <c r="C36" s="47"/>
      <c r="D36" s="48"/>
      <c r="E36" s="65"/>
      <c r="F36" s="48"/>
      <c r="G36" s="50"/>
      <c r="H36" s="3"/>
      <c r="I36" s="109">
        <f t="shared" si="1"/>
        <v>0</v>
      </c>
      <c r="J36" s="97"/>
      <c r="K36" s="97">
        <v>2</v>
      </c>
      <c r="L36" s="99" t="s">
        <v>95</v>
      </c>
      <c r="M36" s="97">
        <v>46</v>
      </c>
      <c r="N36" s="96">
        <v>52</v>
      </c>
      <c r="O36" s="5"/>
      <c r="P36" s="4"/>
      <c r="Q36" s="55">
        <f>R36*S36</f>
        <v>0</v>
      </c>
      <c r="R36" s="52"/>
      <c r="S36" s="52">
        <v>2</v>
      </c>
      <c r="T36" s="74" t="s">
        <v>97</v>
      </c>
      <c r="U36" s="52"/>
      <c r="V36" s="53">
        <v>21</v>
      </c>
      <c r="W36" s="7"/>
    </row>
    <row r="37" spans="1:23" ht="21.75" customHeight="1" thickBot="1" thickTop="1">
      <c r="A37" s="8"/>
      <c r="B37" s="95">
        <v>0</v>
      </c>
      <c r="C37" s="95"/>
      <c r="D37" s="95"/>
      <c r="E37" s="80"/>
      <c r="F37" s="95"/>
      <c r="G37" s="94"/>
      <c r="H37" s="4"/>
      <c r="I37" s="47">
        <f>J37*K37</f>
        <v>0</v>
      </c>
      <c r="J37" s="47"/>
      <c r="K37" s="47">
        <v>2</v>
      </c>
      <c r="L37" s="66" t="s">
        <v>78</v>
      </c>
      <c r="M37" s="47">
        <v>30</v>
      </c>
      <c r="N37" s="47">
        <v>53</v>
      </c>
      <c r="O37" s="32"/>
      <c r="P37" s="5"/>
      <c r="Q37" s="101">
        <f>R37*S37</f>
        <v>0</v>
      </c>
      <c r="R37" s="95"/>
      <c r="S37" s="95">
        <v>2</v>
      </c>
      <c r="T37" s="102" t="s">
        <v>85</v>
      </c>
      <c r="U37" s="95"/>
      <c r="V37" s="94">
        <v>22</v>
      </c>
      <c r="W37" s="7"/>
    </row>
    <row r="38" spans="1:23" ht="18.75" thickBot="1">
      <c r="A38" s="8"/>
      <c r="B38" s="95">
        <v>0</v>
      </c>
      <c r="C38" s="95"/>
      <c r="D38" s="95"/>
      <c r="E38" s="80"/>
      <c r="F38" s="95"/>
      <c r="G38" s="94"/>
      <c r="H38" s="83"/>
      <c r="I38" s="128">
        <f>SUM(I35:I36)</f>
        <v>0</v>
      </c>
      <c r="J38" s="129" t="s">
        <v>19</v>
      </c>
      <c r="K38" s="130">
        <v>62</v>
      </c>
      <c r="L38" s="116" t="s">
        <v>6</v>
      </c>
      <c r="M38" s="131"/>
      <c r="N38" s="132"/>
      <c r="O38" s="121"/>
      <c r="P38" s="122"/>
      <c r="Q38" s="120">
        <f>SUM(Q36)</f>
        <v>0</v>
      </c>
      <c r="R38" s="112" t="s">
        <v>19</v>
      </c>
      <c r="S38" s="111">
        <v>6</v>
      </c>
      <c r="T38" s="107" t="s">
        <v>6</v>
      </c>
      <c r="U38" s="107"/>
      <c r="V38" s="108"/>
      <c r="W38" s="7"/>
    </row>
    <row r="39" spans="1:23" ht="17.25" customHeight="1" thickTop="1">
      <c r="A39" s="9"/>
      <c r="B39" s="81"/>
      <c r="C39" s="82"/>
      <c r="D39" s="82"/>
      <c r="E39" s="83"/>
      <c r="F39" s="83"/>
      <c r="G39" s="83"/>
      <c r="H39" s="83"/>
      <c r="I39" s="83"/>
      <c r="J39" s="83"/>
      <c r="K39" s="83"/>
      <c r="L39" s="4"/>
      <c r="M39" s="83"/>
      <c r="N39" s="4"/>
      <c r="O39" s="4"/>
      <c r="P39" s="4"/>
      <c r="Q39" s="4"/>
      <c r="R39" s="4"/>
      <c r="S39" s="83"/>
      <c r="T39" s="110"/>
      <c r="U39" s="110" t="s">
        <v>80</v>
      </c>
      <c r="V39" s="83"/>
      <c r="W39" s="84"/>
    </row>
    <row r="40" spans="1:23" ht="1.5" customHeight="1" hidden="1">
      <c r="A40" s="8"/>
      <c r="B40" s="85"/>
      <c r="C40" s="4"/>
      <c r="D40" s="4"/>
      <c r="E40" s="4"/>
      <c r="F40" s="4"/>
      <c r="G40" s="4"/>
      <c r="H40" s="4"/>
      <c r="I40" s="79"/>
      <c r="J40" s="4"/>
      <c r="K40" s="4"/>
      <c r="L40" s="4"/>
      <c r="M40" s="4"/>
      <c r="N40" s="4"/>
      <c r="O40" s="4"/>
      <c r="P40" s="4"/>
      <c r="Q40" s="4"/>
      <c r="R40" s="4" t="s">
        <v>22</v>
      </c>
      <c r="S40" s="4"/>
      <c r="T40" s="5"/>
      <c r="U40" s="5" t="s">
        <v>8</v>
      </c>
      <c r="V40" s="4"/>
      <c r="W40" s="78"/>
    </row>
    <row r="41" spans="1:23" ht="18">
      <c r="A41" s="8"/>
      <c r="B41" s="86"/>
      <c r="C41" s="33"/>
      <c r="D41" s="33" t="s">
        <v>35</v>
      </c>
      <c r="E41" s="33"/>
      <c r="F41" s="33"/>
      <c r="G41" s="33" t="s">
        <v>90</v>
      </c>
      <c r="H41" s="33"/>
      <c r="I41" s="33"/>
      <c r="J41" s="33"/>
      <c r="K41" s="33" t="s">
        <v>86</v>
      </c>
      <c r="L41" s="33"/>
      <c r="M41" s="33"/>
      <c r="N41" s="33" t="s">
        <v>89</v>
      </c>
      <c r="O41" s="5"/>
      <c r="P41" s="5"/>
      <c r="Q41" s="5"/>
      <c r="R41" s="4"/>
      <c r="S41" s="4"/>
      <c r="T41" s="5"/>
      <c r="U41" s="5" t="s">
        <v>9</v>
      </c>
      <c r="V41" s="4"/>
      <c r="W41" s="78"/>
    </row>
    <row r="42" spans="1:23" ht="18">
      <c r="A42" s="8"/>
      <c r="B42" s="86"/>
      <c r="C42" s="33"/>
      <c r="D42" s="33" t="s">
        <v>17</v>
      </c>
      <c r="E42" s="33"/>
      <c r="F42" s="33"/>
      <c r="G42" s="33" t="s">
        <v>7</v>
      </c>
      <c r="H42" s="33"/>
      <c r="I42" s="33"/>
      <c r="J42" s="33"/>
      <c r="K42" s="33" t="s">
        <v>7</v>
      </c>
      <c r="L42" s="33"/>
      <c r="M42" s="33"/>
      <c r="N42" s="33" t="s">
        <v>7</v>
      </c>
      <c r="R42" s="4"/>
      <c r="S42" s="4"/>
      <c r="T42" s="5"/>
      <c r="U42" s="5" t="s">
        <v>10</v>
      </c>
      <c r="V42" s="4"/>
      <c r="W42" s="78"/>
    </row>
    <row r="43" spans="1:23" ht="22.5" customHeight="1" thickBot="1">
      <c r="A43" s="12"/>
      <c r="B43" s="87"/>
      <c r="C43" s="88"/>
      <c r="D43" s="89"/>
      <c r="E43" s="90"/>
      <c r="F43" s="91"/>
      <c r="G43" s="90"/>
      <c r="H43" s="89"/>
      <c r="I43" s="89"/>
      <c r="J43" s="88"/>
      <c r="K43" s="88"/>
      <c r="L43" s="88"/>
      <c r="M43" s="92"/>
      <c r="N43" s="113"/>
      <c r="O43" s="114"/>
      <c r="P43" s="113"/>
      <c r="Q43" s="113"/>
      <c r="R43" s="115"/>
      <c r="S43" s="88"/>
      <c r="T43" s="89"/>
      <c r="U43" s="89" t="s">
        <v>11</v>
      </c>
      <c r="V43" s="88"/>
      <c r="W43" s="93"/>
    </row>
    <row r="44" spans="1:23" ht="24" customHeight="1" thickTop="1">
      <c r="A44" s="4"/>
      <c r="B44" s="4"/>
      <c r="C44" s="4"/>
      <c r="D44" s="4"/>
      <c r="E44" s="33"/>
      <c r="F44" s="33"/>
      <c r="G44" s="33"/>
      <c r="Q44" s="5"/>
      <c r="W44" s="4"/>
    </row>
    <row r="45" spans="1:23" ht="22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M45" s="4"/>
      <c r="N45" s="4"/>
      <c r="O45" s="4"/>
      <c r="P45" s="4"/>
      <c r="R45" s="4"/>
      <c r="S45" s="4"/>
      <c r="T45" s="5"/>
      <c r="U45" s="5"/>
      <c r="V45" s="4"/>
      <c r="W45" s="4"/>
    </row>
    <row r="46" spans="1:23" ht="14.25">
      <c r="A46" s="4"/>
      <c r="B46" s="5"/>
      <c r="C46" s="5"/>
      <c r="D46" s="5"/>
      <c r="E46" s="5"/>
      <c r="F46" s="5"/>
      <c r="H46" s="4"/>
      <c r="I46" s="4"/>
      <c r="J46" s="4"/>
      <c r="K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ht="12.75">
      <c r="W48" s="5"/>
    </row>
  </sheetData>
  <sheetProtection/>
  <mergeCells count="5">
    <mergeCell ref="A24:G24"/>
    <mergeCell ref="V9:V10"/>
    <mergeCell ref="U9:U10"/>
    <mergeCell ref="V11:V12"/>
    <mergeCell ref="U11:U12"/>
  </mergeCells>
  <printOptions/>
  <pageMargins left="0.77" right="0.34" top="0.37" bottom="0.4" header="0.33" footer="0.4"/>
  <pageSetup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slareyan</dc:creator>
  <cp:keywords/>
  <dc:description/>
  <cp:lastModifiedBy>Administrator</cp:lastModifiedBy>
  <cp:lastPrinted>2016-05-01T05:30:19Z</cp:lastPrinted>
  <dcterms:created xsi:type="dcterms:W3CDTF">2008-11-06T07:57:22Z</dcterms:created>
  <dcterms:modified xsi:type="dcterms:W3CDTF">2016-08-14T07:33:04Z</dcterms:modified>
  <cp:category/>
  <cp:version/>
  <cp:contentType/>
  <cp:contentStatus/>
</cp:coreProperties>
</file>