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15" tabRatio="513" activeTab="0"/>
  </bookViews>
  <sheets>
    <sheet name="كامپيوتر نرم افزار (تجميع) " sheetId="1" r:id="rId1"/>
  </sheets>
  <definedNames>
    <definedName name="_xlnm.Print_Area" localSheetId="0">'كامپيوتر نرم افزار (تجميع) '!$A$1:$R$39</definedName>
  </definedNames>
  <calcPr fullCalcOnLoad="1"/>
</workbook>
</file>

<file path=xl/sharedStrings.xml><?xml version="1.0" encoding="utf-8"?>
<sst xmlns="http://schemas.openxmlformats.org/spreadsheetml/2006/main" count="139" uniqueCount="119">
  <si>
    <t>ردیف</t>
  </si>
  <si>
    <t>پیشنیاز</t>
  </si>
  <si>
    <t>نام درس</t>
  </si>
  <si>
    <t>واحد</t>
  </si>
  <si>
    <t>نمره</t>
  </si>
  <si>
    <t>امتیاز</t>
  </si>
  <si>
    <t>مهر و امضا</t>
  </si>
  <si>
    <t>مسئول آموزش</t>
  </si>
  <si>
    <t>رئیس مرکز</t>
  </si>
  <si>
    <t>زبان خارجه</t>
  </si>
  <si>
    <t>بسمه تعالي</t>
  </si>
  <si>
    <t>سرفصل درس ها به تفكيك نوع درس</t>
  </si>
  <si>
    <t>فارسي عمومي</t>
  </si>
  <si>
    <t>تربيت بدني 1</t>
  </si>
  <si>
    <t>آشنايي با قانون اساسي</t>
  </si>
  <si>
    <t>تفسير موضوعي قرآن</t>
  </si>
  <si>
    <t>تربيت بدني 2</t>
  </si>
  <si>
    <t>پروژه</t>
  </si>
  <si>
    <t>جمعيت و تنظيم خانواده</t>
  </si>
  <si>
    <t>آيين زندگي (اخلاق كاربردي)</t>
  </si>
  <si>
    <t>انديشه سياسي امام خميني</t>
  </si>
  <si>
    <t>تفسيرموضوعي نهج البلاغه</t>
  </si>
  <si>
    <t>رياضي عمومي 1</t>
  </si>
  <si>
    <t>رياضي عمومي 2</t>
  </si>
  <si>
    <t xml:space="preserve">معادلات ديفرانسيل </t>
  </si>
  <si>
    <t>فيزيك پايه 1</t>
  </si>
  <si>
    <t>فيزيك پايه 2</t>
  </si>
  <si>
    <t>آمار و احتمال مهندسي</t>
  </si>
  <si>
    <t>ساختمان داده ها</t>
  </si>
  <si>
    <t xml:space="preserve">ساختمانهاي گسسته </t>
  </si>
  <si>
    <t>برنامه سازي پيشرفته</t>
  </si>
  <si>
    <t xml:space="preserve">ادامه دروس اصلي    </t>
  </si>
  <si>
    <t>شيوه ارائه مطالب علمي فني</t>
  </si>
  <si>
    <t>مدارهاي منطقي</t>
  </si>
  <si>
    <t>اصول طراحي كامپايلر</t>
  </si>
  <si>
    <t>اصول طراحي پايگاه داده ها</t>
  </si>
  <si>
    <t>هوش مصنوعي</t>
  </si>
  <si>
    <t>مهندسي نرم افزار 2</t>
  </si>
  <si>
    <t>مباني فناوري اطلاعات</t>
  </si>
  <si>
    <t>روشهاي محاسبات عددي</t>
  </si>
  <si>
    <t>شبيه سازي كامپيوتري</t>
  </si>
  <si>
    <t>گرافيك كامپيوتري 1</t>
  </si>
  <si>
    <t>گرافيك كامپيوتري 2</t>
  </si>
  <si>
    <t>تحليل و طراحي شي گرا</t>
  </si>
  <si>
    <t>مباحث پيشرفته در مهندسي نرم افزار</t>
  </si>
  <si>
    <t xml:space="preserve">مهندسي اينترنت </t>
  </si>
  <si>
    <t>سيتسمهاي اطلاعات مديريت</t>
  </si>
  <si>
    <t>كارآموزي</t>
  </si>
  <si>
    <t>دروس اصلی                                                   جمع 59 واحد</t>
  </si>
  <si>
    <t>مبانی کامپیوتر و برنامه سازی</t>
  </si>
  <si>
    <t>طراحی الگوریتم ها</t>
  </si>
  <si>
    <t>معماری کامپیوتر</t>
  </si>
  <si>
    <t>نظریه زبان ها و ماشین ها</t>
  </si>
  <si>
    <t>زبان تخصصی</t>
  </si>
  <si>
    <t>آز مدار منطقی</t>
  </si>
  <si>
    <t>آز معماری کامپیوتر</t>
  </si>
  <si>
    <t>مدار های الکتریکی 1</t>
  </si>
  <si>
    <t>سیستم عامل</t>
  </si>
  <si>
    <t>شبکه  های کامپیوتری</t>
  </si>
  <si>
    <t>طراحی و پیاده سازی زبانهای برنامه سازی</t>
  </si>
  <si>
    <t>ریز پردازنده 1</t>
  </si>
  <si>
    <t>آز ریزپردازنده1</t>
  </si>
  <si>
    <t>آز مدار الکترونیکی</t>
  </si>
  <si>
    <t>آز کامپیوتر</t>
  </si>
  <si>
    <t>ریاضی مهندسی</t>
  </si>
  <si>
    <t>دروس تخصصی                                                    جمع 25  واحد</t>
  </si>
  <si>
    <t>ذخیره و بازیابی اطلاعات</t>
  </si>
  <si>
    <t>مهندسی نرم افزار 1</t>
  </si>
  <si>
    <t xml:space="preserve">دانشگاه پيام نور واحد هشتگرد </t>
  </si>
  <si>
    <t xml:space="preserve">شماره دانشجویی : </t>
  </si>
  <si>
    <t>نام و نام خانوادگی :</t>
  </si>
  <si>
    <t>*</t>
  </si>
  <si>
    <t>**</t>
  </si>
  <si>
    <t>تعداد واحد دريافتي</t>
  </si>
  <si>
    <t>تعداد واحد گذرانده</t>
  </si>
  <si>
    <t>کارشناس فارغ التحصيلان</t>
  </si>
  <si>
    <t>دروس عمومي                                                       جمع 23  واحد</t>
  </si>
  <si>
    <t>__</t>
  </si>
  <si>
    <t>انديشه اسلامي 1</t>
  </si>
  <si>
    <t>انديشه اسلامي 2</t>
  </si>
  <si>
    <t>تاريخ فرهنگ و تمدن ايران و اسلام</t>
  </si>
  <si>
    <t>گذراندن يک درس به انتخاب دانشجو</t>
  </si>
  <si>
    <t>انقلاب اسلامي ايران</t>
  </si>
  <si>
    <t>گزراندن يک درس به انتخاب دانشجو</t>
  </si>
  <si>
    <t xml:space="preserve">فلسفه اخلاق </t>
  </si>
  <si>
    <t>اخلاق اسلامي(مبانی و مفاهیم)</t>
  </si>
  <si>
    <t>رشته :مهندسی   كامپيوتر - نرم افزار  (تجميع)   86  تا 88</t>
  </si>
  <si>
    <t>دروس پايه                                                  جمع 20  واحد</t>
  </si>
  <si>
    <t>دروس اختیاری                                                    جمع 15 واحد</t>
  </si>
  <si>
    <t xml:space="preserve">                                                دروس مردودی                                                          </t>
  </si>
  <si>
    <t>20یا همزمان</t>
  </si>
  <si>
    <t>22یا همزمان</t>
  </si>
  <si>
    <t>27-28</t>
  </si>
  <si>
    <t>28و3</t>
  </si>
  <si>
    <t>22ياهمزمان</t>
  </si>
  <si>
    <t>39ياهمزمان</t>
  </si>
  <si>
    <t>30-36</t>
  </si>
  <si>
    <t>32-37</t>
  </si>
  <si>
    <t>آز مدارهاي الکتریکی 1</t>
  </si>
  <si>
    <t>23-38</t>
  </si>
  <si>
    <t>42-45</t>
  </si>
  <si>
    <t>43-44</t>
  </si>
  <si>
    <t>19-24</t>
  </si>
  <si>
    <t>28وهمزمان با30</t>
  </si>
  <si>
    <t>41-33</t>
  </si>
  <si>
    <t>32-39</t>
  </si>
  <si>
    <t>19-28</t>
  </si>
  <si>
    <t>28-24</t>
  </si>
  <si>
    <t>همزمان26</t>
  </si>
  <si>
    <r>
      <t>. پ</t>
    </r>
    <r>
      <rPr>
        <b/>
        <sz val="11"/>
        <rFont val="Zar"/>
        <family val="0"/>
      </rPr>
      <t>يشنياز 35-40-52-54 و گذراندن130 واحد</t>
    </r>
    <r>
      <rPr>
        <b/>
        <sz val="11"/>
        <rFont val="Calibri"/>
        <family val="2"/>
      </rPr>
      <t>*</t>
    </r>
    <r>
      <rPr>
        <b/>
        <sz val="11"/>
        <rFont val="Zar"/>
        <family val="0"/>
      </rPr>
      <t xml:space="preserve"> </t>
    </r>
  </si>
  <si>
    <r>
      <t>. پ</t>
    </r>
    <r>
      <rPr>
        <b/>
        <sz val="11"/>
        <rFont val="Zar"/>
        <family val="0"/>
      </rPr>
      <t>يشنياز 39-40-52 و همنياز 35-54 و گذراندن130 واحد</t>
    </r>
    <r>
      <rPr>
        <b/>
        <sz val="11"/>
        <rFont val="Calibri"/>
        <family val="2"/>
      </rPr>
      <t>**</t>
    </r>
    <r>
      <rPr>
        <b/>
        <sz val="11"/>
        <rFont val="Zar"/>
        <family val="0"/>
      </rPr>
      <t xml:space="preserve"> </t>
    </r>
  </si>
  <si>
    <t>جمع واحدهاي دوره142واحد</t>
  </si>
  <si>
    <t>آز  سيستم عامل</t>
  </si>
  <si>
    <t>آز  پايگاه داده ها</t>
  </si>
  <si>
    <t>آز   فيزيك 2</t>
  </si>
  <si>
    <t>آز  فيزيك 1</t>
  </si>
  <si>
    <t>نظريه گراف و کاربردهاي آن</t>
  </si>
  <si>
    <t>مدارهای الکترونیکی</t>
  </si>
  <si>
    <t>زبان ماشین و برنامه سازی سیستم</t>
  </si>
</sst>
</file>

<file path=xl/styles.xml><?xml version="1.0" encoding="utf-8"?>
<styleSheet xmlns="http://schemas.openxmlformats.org/spreadsheetml/2006/main">
  <numFmts count="2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;[Red]0.00"/>
    <numFmt numFmtId="178" formatCode="&quot;ريال&quot;\ #,##0.000;[Red]&quot;ريال&quot;\ #,##0.000"/>
  </numFmts>
  <fonts count="50">
    <font>
      <b/>
      <sz val="6.5"/>
      <name val="B Badr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7.5"/>
      <name val="B Nazanin"/>
      <family val="0"/>
    </font>
    <font>
      <b/>
      <sz val="10"/>
      <name val="B Nazanin"/>
      <family val="0"/>
    </font>
    <font>
      <b/>
      <sz val="10"/>
      <name val="B Badr"/>
      <family val="0"/>
    </font>
    <font>
      <b/>
      <sz val="9"/>
      <name val="B Nazanin"/>
      <family val="0"/>
    </font>
    <font>
      <sz val="7"/>
      <name val="B Nazanin"/>
      <family val="0"/>
    </font>
    <font>
      <sz val="10"/>
      <name val="B Titr"/>
      <family val="0"/>
    </font>
    <font>
      <b/>
      <sz val="7"/>
      <name val="B Kamran"/>
      <family val="0"/>
    </font>
    <font>
      <b/>
      <sz val="12"/>
      <name val="B Nazanin"/>
      <family val="0"/>
    </font>
    <font>
      <b/>
      <sz val="11"/>
      <name val="B Nazanin"/>
      <family val="0"/>
    </font>
    <font>
      <b/>
      <sz val="11"/>
      <name val="Zar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0" borderId="14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0" borderId="12" xfId="0" applyFont="1" applyBorder="1" applyAlignment="1">
      <alignment shrinkToFit="1"/>
    </xf>
    <xf numFmtId="0" fontId="6" fillId="33" borderId="14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77" fontId="6" fillId="33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15" xfId="0" applyFont="1" applyBorder="1" applyAlignment="1">
      <alignment horizontal="right"/>
    </xf>
    <xf numFmtId="177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shrinkToFit="1"/>
    </xf>
    <xf numFmtId="2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77" fontId="6" fillId="33" borderId="21" xfId="0" applyNumberFormat="1" applyFont="1" applyFill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177" fontId="6" fillId="0" borderId="2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vertical="center"/>
    </xf>
    <xf numFmtId="0" fontId="6" fillId="33" borderId="26" xfId="0" applyFont="1" applyFill="1" applyBorder="1" applyAlignment="1">
      <alignment/>
    </xf>
    <xf numFmtId="0" fontId="6" fillId="0" borderId="33" xfId="0" applyFont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" fontId="6" fillId="33" borderId="34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33" borderId="13" xfId="0" applyFont="1" applyFill="1" applyBorder="1" applyAlignment="1">
      <alignment vertical="center"/>
    </xf>
    <xf numFmtId="0" fontId="6" fillId="33" borderId="40" xfId="0" applyFont="1" applyFill="1" applyBorder="1" applyAlignment="1">
      <alignment horizontal="center"/>
    </xf>
    <xf numFmtId="177" fontId="6" fillId="33" borderId="34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7" fontId="6" fillId="33" borderId="26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6" fillId="33" borderId="26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>
      <alignment/>
    </xf>
    <xf numFmtId="177" fontId="6" fillId="0" borderId="43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177" fontId="6" fillId="0" borderId="26" xfId="0" applyNumberFormat="1" applyFont="1" applyFill="1" applyBorder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48" xfId="0" applyFont="1" applyBorder="1" applyAlignment="1">
      <alignment/>
    </xf>
    <xf numFmtId="0" fontId="6" fillId="0" borderId="27" xfId="0" applyFont="1" applyBorder="1" applyAlignment="1">
      <alignment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16" fontId="6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12" fillId="0" borderId="23" xfId="0" applyFont="1" applyBorder="1" applyAlignment="1">
      <alignment vertical="center" shrinkToFit="1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34" borderId="5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57" xfId="0" applyNumberFormat="1" applyFont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6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rightToLeft="1" tabSelected="1" view="pageLayout" zoomScale="90" zoomScaleNormal="90" zoomScaleSheetLayoutView="118" zoomScalePageLayoutView="90" workbookViewId="0" topLeftCell="A1">
      <selection activeCell="I10" sqref="I10"/>
    </sheetView>
  </sheetViews>
  <sheetFormatPr defaultColWidth="9.59765625" defaultRowHeight="8.25"/>
  <cols>
    <col min="1" max="1" width="12.3984375" style="1" customWidth="1"/>
    <col min="2" max="2" width="15" style="1" customWidth="1"/>
    <col min="3" max="3" width="40.19921875" style="2" customWidth="1"/>
    <col min="4" max="4" width="9.3984375" style="2" customWidth="1"/>
    <col min="5" max="5" width="9.19921875" style="38" customWidth="1"/>
    <col min="6" max="6" width="11.19921875" style="2" customWidth="1"/>
    <col min="7" max="7" width="10" style="2" customWidth="1"/>
    <col min="8" max="8" width="17" style="38" customWidth="1"/>
    <col min="9" max="9" width="44" style="2" customWidth="1"/>
    <col min="10" max="10" width="9.3984375" style="38" customWidth="1"/>
    <col min="11" max="11" width="10.796875" style="38" customWidth="1"/>
    <col min="12" max="12" width="11.796875" style="38" customWidth="1"/>
    <col min="13" max="13" width="9" style="2" customWidth="1"/>
    <col min="14" max="14" width="13" style="2" customWidth="1"/>
    <col min="15" max="15" width="47.19921875" style="2" customWidth="1"/>
    <col min="16" max="16" width="6.796875" style="1" customWidth="1"/>
    <col min="17" max="17" width="12.796875" style="2" customWidth="1"/>
    <col min="18" max="18" width="12.19921875" style="2" customWidth="1"/>
    <col min="19" max="16384" width="10" style="2" customWidth="1"/>
  </cols>
  <sheetData>
    <row r="1" spans="2:18" ht="22.5" customHeight="1">
      <c r="B1" s="203" t="s">
        <v>68</v>
      </c>
      <c r="C1" s="203"/>
      <c r="D1" s="136"/>
      <c r="E1" s="135"/>
      <c r="F1" s="136"/>
      <c r="G1" s="136"/>
      <c r="H1" s="135"/>
      <c r="I1" s="137" t="s">
        <v>10</v>
      </c>
      <c r="J1" s="135"/>
      <c r="K1" s="135"/>
      <c r="L1" s="135"/>
      <c r="M1" s="136"/>
      <c r="N1" s="211" t="s">
        <v>86</v>
      </c>
      <c r="O1" s="211"/>
      <c r="P1" s="211"/>
      <c r="Q1" s="211"/>
      <c r="R1" s="211"/>
    </row>
    <row r="2" spans="1:18" ht="39" customHeight="1" thickBot="1">
      <c r="A2" s="64"/>
      <c r="B2" s="198" t="s">
        <v>70</v>
      </c>
      <c r="C2" s="198"/>
      <c r="D2" s="198"/>
      <c r="E2" s="138"/>
      <c r="F2" s="143"/>
      <c r="G2" s="143"/>
      <c r="H2" s="138"/>
      <c r="I2" s="138" t="s">
        <v>11</v>
      </c>
      <c r="J2" s="138"/>
      <c r="K2" s="138"/>
      <c r="L2" s="138" t="s">
        <v>69</v>
      </c>
      <c r="M2" s="142"/>
      <c r="N2" s="158"/>
      <c r="O2" s="210" t="s">
        <v>111</v>
      </c>
      <c r="P2" s="210"/>
      <c r="Q2" s="210"/>
      <c r="R2" s="210"/>
    </row>
    <row r="3" spans="1:18" ht="16.5" customHeight="1" thickBot="1" thickTop="1">
      <c r="A3" s="204" t="s">
        <v>76</v>
      </c>
      <c r="B3" s="205"/>
      <c r="C3" s="205"/>
      <c r="D3" s="205"/>
      <c r="E3" s="205"/>
      <c r="F3" s="206"/>
      <c r="G3" s="207" t="s">
        <v>31</v>
      </c>
      <c r="H3" s="208"/>
      <c r="I3" s="208"/>
      <c r="J3" s="208"/>
      <c r="K3" s="208"/>
      <c r="L3" s="209"/>
      <c r="M3" s="175" t="s">
        <v>88</v>
      </c>
      <c r="N3" s="176"/>
      <c r="O3" s="176"/>
      <c r="P3" s="176"/>
      <c r="Q3" s="176"/>
      <c r="R3" s="177"/>
    </row>
    <row r="4" spans="1:18" ht="16.5" customHeight="1" thickTop="1">
      <c r="A4" s="111" t="s">
        <v>0</v>
      </c>
      <c r="B4" s="112" t="s">
        <v>1</v>
      </c>
      <c r="C4" s="112" t="s">
        <v>2</v>
      </c>
      <c r="D4" s="112" t="s">
        <v>3</v>
      </c>
      <c r="E4" s="112" t="s">
        <v>4</v>
      </c>
      <c r="F4" s="113" t="s">
        <v>5</v>
      </c>
      <c r="G4" s="116" t="s">
        <v>0</v>
      </c>
      <c r="H4" s="110" t="s">
        <v>1</v>
      </c>
      <c r="I4" s="3" t="s">
        <v>2</v>
      </c>
      <c r="J4" s="23" t="s">
        <v>3</v>
      </c>
      <c r="K4" s="23" t="s">
        <v>4</v>
      </c>
      <c r="L4" s="45" t="s">
        <v>5</v>
      </c>
      <c r="M4" s="5" t="s">
        <v>0</v>
      </c>
      <c r="N4" s="3" t="s">
        <v>1</v>
      </c>
      <c r="O4" s="3" t="s">
        <v>2</v>
      </c>
      <c r="P4" s="3" t="s">
        <v>3</v>
      </c>
      <c r="Q4" s="3" t="s">
        <v>4</v>
      </c>
      <c r="R4" s="89" t="s">
        <v>5</v>
      </c>
    </row>
    <row r="5" spans="1:18" ht="16.5" customHeight="1">
      <c r="A5" s="69">
        <v>1</v>
      </c>
      <c r="B5" s="23" t="s">
        <v>77</v>
      </c>
      <c r="C5" s="146" t="s">
        <v>78</v>
      </c>
      <c r="D5" s="23">
        <v>2</v>
      </c>
      <c r="E5" s="46"/>
      <c r="F5" s="78">
        <v>0</v>
      </c>
      <c r="G5" s="31">
        <v>31</v>
      </c>
      <c r="H5" s="19">
        <v>30</v>
      </c>
      <c r="I5" s="36" t="s">
        <v>50</v>
      </c>
      <c r="J5" s="26">
        <v>3</v>
      </c>
      <c r="K5" s="39"/>
      <c r="L5" s="61">
        <f>K5*J5</f>
        <v>0</v>
      </c>
      <c r="M5" s="31">
        <v>60</v>
      </c>
      <c r="N5" s="60" t="s">
        <v>105</v>
      </c>
      <c r="O5" s="6" t="s">
        <v>45</v>
      </c>
      <c r="P5" s="23">
        <v>3</v>
      </c>
      <c r="Q5" s="59"/>
      <c r="R5" s="80">
        <f aca="true" t="shared" si="0" ref="R5:R13">Q5*P5</f>
        <v>0</v>
      </c>
    </row>
    <row r="6" spans="1:18" ht="16.5" customHeight="1">
      <c r="A6" s="73">
        <v>2</v>
      </c>
      <c r="B6" s="23">
        <v>1</v>
      </c>
      <c r="C6" s="147" t="s">
        <v>79</v>
      </c>
      <c r="D6" s="24">
        <v>2</v>
      </c>
      <c r="E6" s="39"/>
      <c r="F6" s="72">
        <v>0</v>
      </c>
      <c r="G6" s="97">
        <v>32</v>
      </c>
      <c r="H6" s="8">
        <v>29</v>
      </c>
      <c r="I6" s="9" t="s">
        <v>51</v>
      </c>
      <c r="J6" s="8">
        <v>3</v>
      </c>
      <c r="K6" s="39"/>
      <c r="L6" s="115">
        <f>K6*J6</f>
        <v>0</v>
      </c>
      <c r="M6" s="10">
        <v>61</v>
      </c>
      <c r="N6" s="21" t="s">
        <v>106</v>
      </c>
      <c r="O6" s="12" t="s">
        <v>41</v>
      </c>
      <c r="P6" s="21">
        <v>3</v>
      </c>
      <c r="Q6" s="39"/>
      <c r="R6" s="72">
        <f t="shared" si="0"/>
        <v>0</v>
      </c>
    </row>
    <row r="7" spans="1:18" ht="16.5" customHeight="1">
      <c r="A7" s="74">
        <v>3</v>
      </c>
      <c r="B7" s="23" t="s">
        <v>77</v>
      </c>
      <c r="C7" s="148" t="s">
        <v>9</v>
      </c>
      <c r="D7" s="21">
        <v>3</v>
      </c>
      <c r="E7" s="50"/>
      <c r="F7" s="75">
        <v>0</v>
      </c>
      <c r="G7" s="31">
        <v>33</v>
      </c>
      <c r="H7" s="23">
        <v>30</v>
      </c>
      <c r="I7" s="4" t="s">
        <v>52</v>
      </c>
      <c r="J7" s="23">
        <v>3</v>
      </c>
      <c r="K7" s="46"/>
      <c r="L7" s="114">
        <f>K7*J7</f>
        <v>0</v>
      </c>
      <c r="M7" s="10">
        <v>62</v>
      </c>
      <c r="N7" s="24">
        <v>61</v>
      </c>
      <c r="O7" s="11" t="s">
        <v>42</v>
      </c>
      <c r="P7" s="21">
        <v>3</v>
      </c>
      <c r="Q7" s="24"/>
      <c r="R7" s="75">
        <f t="shared" si="0"/>
        <v>0</v>
      </c>
    </row>
    <row r="8" spans="1:18" ht="16.5" customHeight="1">
      <c r="A8" s="76">
        <v>4</v>
      </c>
      <c r="B8" s="23" t="s">
        <v>77</v>
      </c>
      <c r="C8" s="148" t="s">
        <v>12</v>
      </c>
      <c r="D8" s="21">
        <v>3</v>
      </c>
      <c r="E8" s="50"/>
      <c r="F8" s="75">
        <v>0</v>
      </c>
      <c r="G8" s="97">
        <v>34</v>
      </c>
      <c r="H8" s="144" t="s">
        <v>93</v>
      </c>
      <c r="I8" s="11" t="s">
        <v>53</v>
      </c>
      <c r="J8" s="21">
        <v>2</v>
      </c>
      <c r="K8" s="39"/>
      <c r="L8" s="77">
        <f aca="true" t="shared" si="1" ref="L8:L23">K8*J8</f>
        <v>0</v>
      </c>
      <c r="M8" s="98">
        <v>63</v>
      </c>
      <c r="N8" s="56"/>
      <c r="O8" s="11" t="s">
        <v>46</v>
      </c>
      <c r="P8" s="21">
        <v>3</v>
      </c>
      <c r="Q8" s="39"/>
      <c r="R8" s="72">
        <f t="shared" si="0"/>
        <v>0</v>
      </c>
    </row>
    <row r="9" spans="1:18" ht="16.5" customHeight="1">
      <c r="A9" s="76">
        <v>5</v>
      </c>
      <c r="B9" s="23" t="s">
        <v>77</v>
      </c>
      <c r="C9" s="148" t="s">
        <v>13</v>
      </c>
      <c r="D9" s="21">
        <v>1</v>
      </c>
      <c r="E9" s="48"/>
      <c r="F9" s="77">
        <v>0</v>
      </c>
      <c r="G9" s="31">
        <v>35</v>
      </c>
      <c r="H9" s="23">
        <v>34</v>
      </c>
      <c r="I9" s="11" t="s">
        <v>32</v>
      </c>
      <c r="J9" s="21">
        <v>2</v>
      </c>
      <c r="K9" s="39"/>
      <c r="L9" s="77">
        <f t="shared" si="1"/>
        <v>0</v>
      </c>
      <c r="M9" s="29">
        <v>64</v>
      </c>
      <c r="N9" s="42">
        <v>51</v>
      </c>
      <c r="O9" s="6" t="s">
        <v>43</v>
      </c>
      <c r="P9" s="23">
        <v>3</v>
      </c>
      <c r="Q9" s="30"/>
      <c r="R9" s="117">
        <f t="shared" si="0"/>
        <v>0</v>
      </c>
    </row>
    <row r="10" spans="1:18" ht="16.5" customHeight="1">
      <c r="A10" s="73">
        <v>6</v>
      </c>
      <c r="B10" s="23">
        <v>5</v>
      </c>
      <c r="C10" s="148" t="s">
        <v>16</v>
      </c>
      <c r="D10" s="21">
        <v>1</v>
      </c>
      <c r="E10" s="51"/>
      <c r="F10" s="78">
        <v>0</v>
      </c>
      <c r="G10" s="97">
        <v>36</v>
      </c>
      <c r="H10" s="23">
        <v>28</v>
      </c>
      <c r="I10" s="4" t="s">
        <v>118</v>
      </c>
      <c r="J10" s="21">
        <v>3</v>
      </c>
      <c r="K10" s="39"/>
      <c r="L10" s="77">
        <f t="shared" si="1"/>
        <v>0</v>
      </c>
      <c r="M10" s="27">
        <v>65</v>
      </c>
      <c r="N10" s="41" t="s">
        <v>107</v>
      </c>
      <c r="O10" s="9" t="s">
        <v>39</v>
      </c>
      <c r="P10" s="21">
        <v>3</v>
      </c>
      <c r="Q10" s="28"/>
      <c r="R10" s="90">
        <f t="shared" si="0"/>
        <v>0</v>
      </c>
    </row>
    <row r="11" spans="1:18" ht="16.5" customHeight="1">
      <c r="A11" s="73">
        <v>7</v>
      </c>
      <c r="B11" s="23" t="s">
        <v>77</v>
      </c>
      <c r="C11" s="148" t="s">
        <v>18</v>
      </c>
      <c r="D11" s="21">
        <v>1</v>
      </c>
      <c r="E11" s="39"/>
      <c r="F11" s="72">
        <v>0</v>
      </c>
      <c r="G11" s="31">
        <v>37</v>
      </c>
      <c r="H11" s="23">
        <v>29</v>
      </c>
      <c r="I11" s="11" t="s">
        <v>54</v>
      </c>
      <c r="J11" s="21">
        <v>1</v>
      </c>
      <c r="K11" s="39"/>
      <c r="L11" s="77">
        <f t="shared" si="1"/>
        <v>0</v>
      </c>
      <c r="M11" s="34">
        <v>66</v>
      </c>
      <c r="N11" s="41">
        <v>51</v>
      </c>
      <c r="O11" s="11" t="s">
        <v>40</v>
      </c>
      <c r="P11" s="21">
        <v>3</v>
      </c>
      <c r="Q11" s="52"/>
      <c r="R11" s="90">
        <f t="shared" si="0"/>
        <v>0</v>
      </c>
    </row>
    <row r="12" spans="1:18" ht="16.5" customHeight="1">
      <c r="A12" s="73">
        <v>8</v>
      </c>
      <c r="B12" s="23" t="s">
        <v>77</v>
      </c>
      <c r="C12" s="139" t="s">
        <v>80</v>
      </c>
      <c r="D12" s="21">
        <v>2</v>
      </c>
      <c r="E12" s="39"/>
      <c r="F12" s="72">
        <v>0</v>
      </c>
      <c r="G12" s="97">
        <v>38</v>
      </c>
      <c r="H12" s="47" t="s">
        <v>94</v>
      </c>
      <c r="I12" s="9" t="s">
        <v>56</v>
      </c>
      <c r="J12" s="21">
        <v>3</v>
      </c>
      <c r="K12" s="49"/>
      <c r="L12" s="77">
        <f>K12*J12</f>
        <v>0</v>
      </c>
      <c r="M12" s="27">
        <v>67</v>
      </c>
      <c r="N12" s="41">
        <v>54</v>
      </c>
      <c r="O12" s="152" t="s">
        <v>44</v>
      </c>
      <c r="P12" s="24">
        <v>3</v>
      </c>
      <c r="Q12" s="16"/>
      <c r="R12" s="90">
        <f t="shared" si="0"/>
        <v>0</v>
      </c>
    </row>
    <row r="13" spans="1:18" ht="16.5" customHeight="1">
      <c r="A13" s="73">
        <v>9</v>
      </c>
      <c r="B13" s="182" t="s">
        <v>81</v>
      </c>
      <c r="C13" s="148" t="s">
        <v>15</v>
      </c>
      <c r="D13" s="185">
        <v>2</v>
      </c>
      <c r="E13" s="50"/>
      <c r="F13" s="190">
        <v>0</v>
      </c>
      <c r="G13" s="31">
        <v>39</v>
      </c>
      <c r="H13" s="21">
        <v>32</v>
      </c>
      <c r="I13" s="9" t="s">
        <v>57</v>
      </c>
      <c r="J13" s="21">
        <v>3</v>
      </c>
      <c r="K13" s="39"/>
      <c r="L13" s="77">
        <f t="shared" si="1"/>
        <v>0</v>
      </c>
      <c r="M13" s="27">
        <v>68</v>
      </c>
      <c r="N13" s="41"/>
      <c r="O13" s="16" t="s">
        <v>38</v>
      </c>
      <c r="P13" s="15">
        <v>3</v>
      </c>
      <c r="Q13" s="52"/>
      <c r="R13" s="90">
        <f t="shared" si="0"/>
        <v>0</v>
      </c>
    </row>
    <row r="14" spans="1:18" ht="16.5" customHeight="1" thickBot="1">
      <c r="A14" s="73">
        <v>10</v>
      </c>
      <c r="B14" s="192"/>
      <c r="C14" s="149" t="s">
        <v>21</v>
      </c>
      <c r="D14" s="189"/>
      <c r="E14" s="46"/>
      <c r="F14" s="191"/>
      <c r="G14" s="97">
        <v>40</v>
      </c>
      <c r="H14" s="71" t="s">
        <v>95</v>
      </c>
      <c r="I14" s="35" t="s">
        <v>58</v>
      </c>
      <c r="J14" s="21">
        <v>3</v>
      </c>
      <c r="K14" s="39"/>
      <c r="L14" s="77">
        <f t="shared" si="1"/>
        <v>0</v>
      </c>
      <c r="M14" s="102">
        <v>69</v>
      </c>
      <c r="N14" s="65">
        <v>27</v>
      </c>
      <c r="O14" s="66" t="s">
        <v>116</v>
      </c>
      <c r="P14" s="67">
        <v>3</v>
      </c>
      <c r="Q14" s="68"/>
      <c r="R14" s="91">
        <f>Q14*P14</f>
        <v>0</v>
      </c>
    </row>
    <row r="15" spans="1:18" ht="16.5" customHeight="1" thickBot="1" thickTop="1">
      <c r="A15" s="73">
        <v>11</v>
      </c>
      <c r="B15" s="182" t="s">
        <v>81</v>
      </c>
      <c r="C15" s="148" t="s">
        <v>14</v>
      </c>
      <c r="D15" s="185">
        <v>2</v>
      </c>
      <c r="E15" s="193"/>
      <c r="F15" s="190">
        <v>0</v>
      </c>
      <c r="G15" s="31">
        <v>41</v>
      </c>
      <c r="H15" s="21" t="s">
        <v>96</v>
      </c>
      <c r="I15" s="25" t="s">
        <v>59</v>
      </c>
      <c r="J15" s="21">
        <v>3</v>
      </c>
      <c r="K15" s="50"/>
      <c r="L15" s="77">
        <f t="shared" si="1"/>
        <v>0</v>
      </c>
      <c r="M15" s="179" t="s">
        <v>89</v>
      </c>
      <c r="N15" s="180"/>
      <c r="O15" s="180"/>
      <c r="P15" s="180"/>
      <c r="Q15" s="180"/>
      <c r="R15" s="181"/>
    </row>
    <row r="16" spans="1:18" ht="16.5" customHeight="1" thickTop="1">
      <c r="A16" s="73">
        <v>12</v>
      </c>
      <c r="B16" s="183"/>
      <c r="C16" s="148" t="s">
        <v>82</v>
      </c>
      <c r="D16" s="186"/>
      <c r="E16" s="194"/>
      <c r="F16" s="196"/>
      <c r="G16" s="97">
        <v>42</v>
      </c>
      <c r="H16" s="44" t="s">
        <v>97</v>
      </c>
      <c r="I16" s="9" t="s">
        <v>55</v>
      </c>
      <c r="J16" s="53">
        <v>1</v>
      </c>
      <c r="K16" s="48"/>
      <c r="L16" s="77">
        <f t="shared" si="1"/>
        <v>0</v>
      </c>
      <c r="M16" s="10"/>
      <c r="N16" s="8"/>
      <c r="O16" s="35"/>
      <c r="P16" s="21"/>
      <c r="Q16" s="8"/>
      <c r="R16" s="92"/>
    </row>
    <row r="17" spans="1:18" ht="16.5" customHeight="1">
      <c r="A17" s="73">
        <v>13</v>
      </c>
      <c r="B17" s="192"/>
      <c r="C17" s="148" t="s">
        <v>20</v>
      </c>
      <c r="D17" s="189"/>
      <c r="E17" s="195"/>
      <c r="F17" s="197"/>
      <c r="G17" s="31">
        <v>43</v>
      </c>
      <c r="H17" s="43">
        <v>38</v>
      </c>
      <c r="I17" s="37" t="s">
        <v>117</v>
      </c>
      <c r="J17" s="43">
        <v>3</v>
      </c>
      <c r="K17" s="39"/>
      <c r="L17" s="77">
        <f t="shared" si="1"/>
        <v>0</v>
      </c>
      <c r="M17" s="10"/>
      <c r="N17" s="8"/>
      <c r="O17" s="9"/>
      <c r="P17" s="8"/>
      <c r="Q17" s="9"/>
      <c r="R17" s="93"/>
    </row>
    <row r="18" spans="1:18" ht="16.5" customHeight="1">
      <c r="A18" s="74">
        <v>14</v>
      </c>
      <c r="B18" s="79"/>
      <c r="C18" s="146"/>
      <c r="D18" s="23"/>
      <c r="E18" s="46"/>
      <c r="F18" s="54"/>
      <c r="G18" s="97">
        <v>44</v>
      </c>
      <c r="H18" s="23" t="s">
        <v>99</v>
      </c>
      <c r="I18" s="6" t="s">
        <v>98</v>
      </c>
      <c r="J18" s="23">
        <v>1</v>
      </c>
      <c r="K18" s="39"/>
      <c r="L18" s="77">
        <f t="shared" si="1"/>
        <v>0</v>
      </c>
      <c r="M18" s="5"/>
      <c r="N18" s="8"/>
      <c r="O18" s="9"/>
      <c r="P18" s="8"/>
      <c r="Q18" s="9"/>
      <c r="R18" s="93"/>
    </row>
    <row r="19" spans="1:20" ht="16.5" customHeight="1">
      <c r="A19" s="73">
        <v>15</v>
      </c>
      <c r="B19" s="182" t="s">
        <v>83</v>
      </c>
      <c r="C19" s="147" t="s">
        <v>19</v>
      </c>
      <c r="D19" s="185">
        <v>2</v>
      </c>
      <c r="E19" s="193"/>
      <c r="F19" s="200">
        <v>0</v>
      </c>
      <c r="G19" s="31">
        <v>45</v>
      </c>
      <c r="H19" s="21">
        <v>32</v>
      </c>
      <c r="I19" s="9" t="s">
        <v>60</v>
      </c>
      <c r="J19" s="21">
        <v>3</v>
      </c>
      <c r="K19" s="39"/>
      <c r="L19" s="77">
        <f t="shared" si="1"/>
        <v>0</v>
      </c>
      <c r="M19" s="10"/>
      <c r="N19" s="8"/>
      <c r="O19" s="9"/>
      <c r="P19" s="8"/>
      <c r="Q19" s="9"/>
      <c r="R19" s="93"/>
      <c r="T19" s="22"/>
    </row>
    <row r="20" spans="1:20" ht="16.5" customHeight="1">
      <c r="A20" s="76">
        <v>16</v>
      </c>
      <c r="B20" s="183"/>
      <c r="C20" s="148" t="s">
        <v>84</v>
      </c>
      <c r="D20" s="186"/>
      <c r="E20" s="194"/>
      <c r="F20" s="201"/>
      <c r="G20" s="97">
        <v>46</v>
      </c>
      <c r="H20" s="21" t="s">
        <v>100</v>
      </c>
      <c r="I20" s="9" t="s">
        <v>61</v>
      </c>
      <c r="J20" s="21">
        <v>1</v>
      </c>
      <c r="K20" s="39"/>
      <c r="L20" s="77">
        <f t="shared" si="1"/>
        <v>0</v>
      </c>
      <c r="M20" s="5"/>
      <c r="N20" s="3"/>
      <c r="O20" s="20"/>
      <c r="P20" s="21"/>
      <c r="Q20" s="9"/>
      <c r="R20" s="86"/>
      <c r="T20" s="22"/>
    </row>
    <row r="21" spans="1:20" ht="16.5" customHeight="1" thickBot="1">
      <c r="A21" s="123">
        <v>17</v>
      </c>
      <c r="B21" s="184"/>
      <c r="C21" s="150" t="s">
        <v>85</v>
      </c>
      <c r="D21" s="187"/>
      <c r="E21" s="199"/>
      <c r="F21" s="202"/>
      <c r="G21" s="31">
        <v>47</v>
      </c>
      <c r="H21" s="21" t="s">
        <v>101</v>
      </c>
      <c r="I21" s="9" t="s">
        <v>62</v>
      </c>
      <c r="J21" s="21">
        <v>1</v>
      </c>
      <c r="K21" s="39"/>
      <c r="L21" s="77">
        <f t="shared" si="1"/>
        <v>0</v>
      </c>
      <c r="M21" s="10"/>
      <c r="N21" s="3"/>
      <c r="O21" s="4"/>
      <c r="P21" s="23"/>
      <c r="Q21" s="7"/>
      <c r="R21" s="62"/>
      <c r="T21" s="22"/>
    </row>
    <row r="22" spans="1:20" ht="16.5" customHeight="1" thickBot="1" thickTop="1">
      <c r="A22" s="178" t="s">
        <v>87</v>
      </c>
      <c r="B22" s="176"/>
      <c r="C22" s="176"/>
      <c r="D22" s="176"/>
      <c r="E22" s="176"/>
      <c r="F22" s="177"/>
      <c r="G22" s="97">
        <v>48</v>
      </c>
      <c r="H22" s="21" t="s">
        <v>108</v>
      </c>
      <c r="I22" s="22" t="s">
        <v>63</v>
      </c>
      <c r="J22" s="21">
        <v>1</v>
      </c>
      <c r="K22" s="39"/>
      <c r="L22" s="77">
        <f t="shared" si="1"/>
        <v>0</v>
      </c>
      <c r="M22" s="5"/>
      <c r="N22" s="3"/>
      <c r="O22" s="9"/>
      <c r="P22" s="21"/>
      <c r="Q22" s="7"/>
      <c r="R22" s="62"/>
      <c r="T22" s="22"/>
    </row>
    <row r="23" spans="1:20" ht="16.5" customHeight="1" thickBot="1" thickTop="1">
      <c r="A23" s="116">
        <v>18</v>
      </c>
      <c r="B23" s="124"/>
      <c r="C23" s="125" t="s">
        <v>22</v>
      </c>
      <c r="D23" s="124">
        <v>3</v>
      </c>
      <c r="E23" s="126"/>
      <c r="F23" s="127">
        <f>E23*D23</f>
        <v>0</v>
      </c>
      <c r="G23" s="31">
        <v>49</v>
      </c>
      <c r="H23" s="105" t="s">
        <v>102</v>
      </c>
      <c r="I23" s="66" t="s">
        <v>64</v>
      </c>
      <c r="J23" s="105">
        <v>3</v>
      </c>
      <c r="K23" s="84"/>
      <c r="L23" s="103">
        <f t="shared" si="1"/>
        <v>0</v>
      </c>
      <c r="M23" s="10"/>
      <c r="N23" s="9"/>
      <c r="O23" s="32"/>
      <c r="P23" s="21"/>
      <c r="Q23" s="7"/>
      <c r="R23" s="62"/>
      <c r="T23" s="22"/>
    </row>
    <row r="24" spans="1:18" ht="16.5" customHeight="1" thickBot="1" thickTop="1">
      <c r="A24" s="120">
        <v>19</v>
      </c>
      <c r="B24" s="3">
        <v>18</v>
      </c>
      <c r="C24" s="4" t="s">
        <v>23</v>
      </c>
      <c r="D24" s="3">
        <v>3</v>
      </c>
      <c r="E24" s="46"/>
      <c r="F24" s="118">
        <f aca="true" t="shared" si="2" ref="F24:F30">E24*D24</f>
        <v>0</v>
      </c>
      <c r="G24" s="178" t="s">
        <v>65</v>
      </c>
      <c r="H24" s="176"/>
      <c r="I24" s="176"/>
      <c r="J24" s="176"/>
      <c r="K24" s="176"/>
      <c r="L24" s="177"/>
      <c r="M24" s="5"/>
      <c r="N24" s="8"/>
      <c r="O24" s="17"/>
      <c r="P24" s="24"/>
      <c r="Q24" s="7"/>
      <c r="R24" s="62"/>
    </row>
    <row r="25" spans="1:18" ht="16.5" customHeight="1" thickTop="1">
      <c r="A25" s="98">
        <v>20</v>
      </c>
      <c r="B25" s="40"/>
      <c r="C25" s="9" t="s">
        <v>25</v>
      </c>
      <c r="D25" s="8">
        <v>3</v>
      </c>
      <c r="E25" s="39"/>
      <c r="F25" s="95">
        <f t="shared" si="2"/>
        <v>0</v>
      </c>
      <c r="G25" s="100">
        <v>50</v>
      </c>
      <c r="H25" s="145" t="s">
        <v>103</v>
      </c>
      <c r="I25" s="4" t="s">
        <v>66</v>
      </c>
      <c r="J25" s="23">
        <v>3</v>
      </c>
      <c r="K25" s="46"/>
      <c r="L25" s="78">
        <f>K25*J25</f>
        <v>0</v>
      </c>
      <c r="M25" s="10"/>
      <c r="N25" s="8"/>
      <c r="O25" s="11"/>
      <c r="P25" s="21"/>
      <c r="Q25" s="7"/>
      <c r="R25" s="62"/>
    </row>
    <row r="26" spans="1:18" ht="16.5" customHeight="1">
      <c r="A26" s="98">
        <v>21</v>
      </c>
      <c r="B26" s="40" t="s">
        <v>90</v>
      </c>
      <c r="C26" s="22" t="s">
        <v>115</v>
      </c>
      <c r="D26" s="8">
        <v>1</v>
      </c>
      <c r="E26" s="39"/>
      <c r="F26" s="95">
        <f t="shared" si="2"/>
        <v>0</v>
      </c>
      <c r="G26" s="99">
        <v>51</v>
      </c>
      <c r="H26" s="21">
        <v>50</v>
      </c>
      <c r="I26" s="9" t="s">
        <v>67</v>
      </c>
      <c r="J26" s="21">
        <v>3</v>
      </c>
      <c r="K26" s="39"/>
      <c r="L26" s="78">
        <f aca="true" t="shared" si="3" ref="L26:L34">K26*J26</f>
        <v>0</v>
      </c>
      <c r="M26" s="101"/>
      <c r="N26" s="55"/>
      <c r="O26" s="55"/>
      <c r="P26" s="55"/>
      <c r="Q26" s="55"/>
      <c r="R26" s="87"/>
    </row>
    <row r="27" spans="1:18" ht="16.5" customHeight="1">
      <c r="A27" s="98">
        <v>22</v>
      </c>
      <c r="B27" s="8">
        <v>20</v>
      </c>
      <c r="C27" s="9" t="s">
        <v>26</v>
      </c>
      <c r="D27" s="8">
        <v>3</v>
      </c>
      <c r="E27" s="39"/>
      <c r="F27" s="95">
        <f t="shared" si="2"/>
        <v>0</v>
      </c>
      <c r="G27" s="97">
        <v>52</v>
      </c>
      <c r="H27" s="41">
        <v>50</v>
      </c>
      <c r="I27" s="153" t="s">
        <v>35</v>
      </c>
      <c r="J27" s="44">
        <v>3</v>
      </c>
      <c r="K27" s="48"/>
      <c r="L27" s="78">
        <f t="shared" si="3"/>
        <v>0</v>
      </c>
      <c r="M27" s="29"/>
      <c r="N27" s="14"/>
      <c r="O27" s="16"/>
      <c r="P27" s="13"/>
      <c r="Q27" s="14"/>
      <c r="R27" s="88"/>
    </row>
    <row r="28" spans="1:18" ht="16.5" customHeight="1">
      <c r="A28" s="98">
        <v>23</v>
      </c>
      <c r="B28" s="40" t="s">
        <v>91</v>
      </c>
      <c r="C28" s="9" t="s">
        <v>114</v>
      </c>
      <c r="D28" s="8">
        <v>1</v>
      </c>
      <c r="E28" s="39"/>
      <c r="F28" s="95">
        <f t="shared" si="2"/>
        <v>0</v>
      </c>
      <c r="G28" s="99">
        <v>53</v>
      </c>
      <c r="H28" s="21">
        <v>52</v>
      </c>
      <c r="I28" s="154" t="s">
        <v>113</v>
      </c>
      <c r="J28" s="41">
        <v>1</v>
      </c>
      <c r="K28" s="39"/>
      <c r="L28" s="78">
        <f t="shared" si="3"/>
        <v>0</v>
      </c>
      <c r="M28" s="5"/>
      <c r="N28" s="3"/>
      <c r="O28" s="33"/>
      <c r="P28" s="23"/>
      <c r="Q28" s="18"/>
      <c r="R28" s="62"/>
    </row>
    <row r="29" spans="1:18" ht="16.5" customHeight="1">
      <c r="A29" s="98">
        <v>24</v>
      </c>
      <c r="B29" s="8">
        <v>19</v>
      </c>
      <c r="C29" s="9" t="s">
        <v>24</v>
      </c>
      <c r="D29" s="8">
        <v>3</v>
      </c>
      <c r="E29" s="39"/>
      <c r="F29" s="95">
        <f t="shared" si="2"/>
        <v>0</v>
      </c>
      <c r="G29" s="97">
        <v>54</v>
      </c>
      <c r="H29" s="21">
        <v>51</v>
      </c>
      <c r="I29" s="155" t="s">
        <v>37</v>
      </c>
      <c r="J29" s="41">
        <v>3</v>
      </c>
      <c r="K29" s="39"/>
      <c r="L29" s="78">
        <f t="shared" si="3"/>
        <v>0</v>
      </c>
      <c r="M29" s="29"/>
      <c r="N29" s="3"/>
      <c r="O29" s="11"/>
      <c r="P29" s="21"/>
      <c r="Q29" s="7"/>
      <c r="R29" s="62"/>
    </row>
    <row r="30" spans="1:18" ht="16.5" customHeight="1" thickBot="1">
      <c r="A30" s="104">
        <v>25</v>
      </c>
      <c r="B30" s="67">
        <v>18</v>
      </c>
      <c r="C30" s="106" t="s">
        <v>27</v>
      </c>
      <c r="D30" s="67">
        <v>3</v>
      </c>
      <c r="E30" s="84"/>
      <c r="F30" s="94">
        <f t="shared" si="2"/>
        <v>0</v>
      </c>
      <c r="G30" s="99">
        <v>55</v>
      </c>
      <c r="H30" s="21">
        <v>39</v>
      </c>
      <c r="I30" s="154" t="s">
        <v>112</v>
      </c>
      <c r="J30" s="41">
        <v>1</v>
      </c>
      <c r="K30" s="39"/>
      <c r="L30" s="78">
        <f t="shared" si="3"/>
        <v>0</v>
      </c>
      <c r="M30" s="5"/>
      <c r="N30" s="3"/>
      <c r="O30" s="11"/>
      <c r="P30" s="21"/>
      <c r="Q30" s="7"/>
      <c r="R30" s="62"/>
    </row>
    <row r="31" spans="1:18" ht="16.5" customHeight="1" thickBot="1" thickTop="1">
      <c r="A31" s="175" t="s">
        <v>48</v>
      </c>
      <c r="B31" s="176"/>
      <c r="C31" s="176"/>
      <c r="D31" s="176"/>
      <c r="E31" s="176"/>
      <c r="F31" s="177"/>
      <c r="G31" s="97">
        <v>56</v>
      </c>
      <c r="H31" s="21" t="s">
        <v>104</v>
      </c>
      <c r="I31" s="16" t="s">
        <v>34</v>
      </c>
      <c r="J31" s="41">
        <v>3</v>
      </c>
      <c r="K31" s="39"/>
      <c r="L31" s="78">
        <f t="shared" si="3"/>
        <v>0</v>
      </c>
      <c r="M31" s="141"/>
      <c r="N31" s="9"/>
      <c r="O31" s="133"/>
      <c r="P31" s="8"/>
      <c r="Q31" s="9"/>
      <c r="R31" s="63"/>
    </row>
    <row r="32" spans="1:18" ht="16.5" customHeight="1" thickBot="1" thickTop="1">
      <c r="A32" s="119">
        <v>26</v>
      </c>
      <c r="B32" s="107"/>
      <c r="C32" s="151" t="s">
        <v>49</v>
      </c>
      <c r="D32" s="107">
        <v>4</v>
      </c>
      <c r="E32" s="108"/>
      <c r="F32" s="109">
        <f>E32:E37*D32:D37</f>
        <v>0</v>
      </c>
      <c r="G32" s="99">
        <v>57</v>
      </c>
      <c r="H32" s="24" t="s">
        <v>71</v>
      </c>
      <c r="I32" s="156" t="s">
        <v>47</v>
      </c>
      <c r="J32" s="44">
        <v>2</v>
      </c>
      <c r="K32" s="50"/>
      <c r="L32" s="80">
        <f t="shared" si="3"/>
        <v>0</v>
      </c>
      <c r="M32" s="128"/>
      <c r="N32" s="66"/>
      <c r="O32" s="140"/>
      <c r="P32" s="81"/>
      <c r="Q32" s="129"/>
      <c r="R32" s="85"/>
    </row>
    <row r="33" spans="1:18" ht="16.5" customHeight="1" thickTop="1">
      <c r="A33" s="98">
        <v>27</v>
      </c>
      <c r="B33" s="8">
        <v>26</v>
      </c>
      <c r="C33" s="11" t="s">
        <v>29</v>
      </c>
      <c r="D33" s="8">
        <v>3</v>
      </c>
      <c r="E33" s="39"/>
      <c r="F33" s="62">
        <f>E32:E37*D32:D37</f>
        <v>0</v>
      </c>
      <c r="G33" s="130">
        <v>58</v>
      </c>
      <c r="H33" s="21" t="s">
        <v>72</v>
      </c>
      <c r="I33" s="16" t="s">
        <v>17</v>
      </c>
      <c r="J33" s="41">
        <v>3</v>
      </c>
      <c r="K33" s="39"/>
      <c r="L33" s="72">
        <f t="shared" si="3"/>
        <v>0</v>
      </c>
      <c r="M33" s="165" t="s">
        <v>109</v>
      </c>
      <c r="N33" s="166"/>
      <c r="O33" s="166"/>
      <c r="P33" s="166"/>
      <c r="Q33" s="166"/>
      <c r="R33" s="167"/>
    </row>
    <row r="34" spans="1:18" ht="16.5" customHeight="1" thickBot="1">
      <c r="A34" s="120">
        <v>28</v>
      </c>
      <c r="B34" s="19">
        <v>26</v>
      </c>
      <c r="C34" s="58" t="s">
        <v>30</v>
      </c>
      <c r="D34" s="19">
        <v>3</v>
      </c>
      <c r="E34" s="59"/>
      <c r="F34" s="134">
        <f>E34*D34</f>
        <v>0</v>
      </c>
      <c r="G34" s="10">
        <v>59</v>
      </c>
      <c r="H34" s="21">
        <v>31</v>
      </c>
      <c r="I34" s="157" t="s">
        <v>36</v>
      </c>
      <c r="J34" s="42">
        <v>3</v>
      </c>
      <c r="K34" s="39"/>
      <c r="L34" s="78">
        <f t="shared" si="3"/>
        <v>0</v>
      </c>
      <c r="M34" s="168"/>
      <c r="N34" s="169"/>
      <c r="O34" s="169"/>
      <c r="P34" s="169"/>
      <c r="Q34" s="169"/>
      <c r="R34" s="170"/>
    </row>
    <row r="35" spans="1:18" ht="16.5" customHeight="1" thickTop="1">
      <c r="A35" s="98">
        <v>29</v>
      </c>
      <c r="B35" s="15">
        <v>27</v>
      </c>
      <c r="C35" s="17" t="s">
        <v>33</v>
      </c>
      <c r="D35" s="24">
        <v>3</v>
      </c>
      <c r="E35" s="48"/>
      <c r="F35" s="115">
        <f>E35:E39*D35:D39</f>
        <v>0</v>
      </c>
      <c r="G35" s="133"/>
      <c r="H35" s="21"/>
      <c r="I35" s="9"/>
      <c r="J35" s="21"/>
      <c r="K35" s="21"/>
      <c r="L35" s="70"/>
      <c r="M35" s="165" t="s">
        <v>110</v>
      </c>
      <c r="N35" s="166"/>
      <c r="O35" s="166"/>
      <c r="P35" s="166"/>
      <c r="Q35" s="166"/>
      <c r="R35" s="167"/>
    </row>
    <row r="36" spans="1:18" ht="16.5" customHeight="1" thickBot="1">
      <c r="A36" s="121">
        <v>30</v>
      </c>
      <c r="B36" s="81" t="s">
        <v>92</v>
      </c>
      <c r="C36" s="82" t="s">
        <v>28</v>
      </c>
      <c r="D36" s="83">
        <v>3</v>
      </c>
      <c r="E36" s="84"/>
      <c r="F36" s="96">
        <f>E35:E39*D35:D39</f>
        <v>0</v>
      </c>
      <c r="G36" s="128"/>
      <c r="H36" s="122"/>
      <c r="I36" s="129"/>
      <c r="J36" s="122"/>
      <c r="K36" s="122"/>
      <c r="L36" s="132"/>
      <c r="M36" s="171"/>
      <c r="N36" s="172"/>
      <c r="O36" s="172"/>
      <c r="P36" s="172"/>
      <c r="Q36" s="172"/>
      <c r="R36" s="173"/>
    </row>
    <row r="37" ht="15" customHeight="1" thickTop="1">
      <c r="L37" s="131"/>
    </row>
    <row r="38" spans="1:17" ht="24.75" customHeight="1">
      <c r="A38" s="57"/>
      <c r="B38" s="57"/>
      <c r="C38" s="159" t="s">
        <v>73</v>
      </c>
      <c r="D38" s="159"/>
      <c r="E38" s="160"/>
      <c r="F38" s="161"/>
      <c r="G38" s="188" t="s">
        <v>75</v>
      </c>
      <c r="H38" s="188"/>
      <c r="I38" s="188"/>
      <c r="J38" s="162"/>
      <c r="K38" s="160"/>
      <c r="L38" s="160" t="s">
        <v>7</v>
      </c>
      <c r="M38" s="161"/>
      <c r="N38" s="161"/>
      <c r="O38" s="161"/>
      <c r="P38" s="163" t="s">
        <v>8</v>
      </c>
      <c r="Q38" s="161"/>
    </row>
    <row r="39" spans="3:17" ht="21.75" customHeight="1">
      <c r="C39" s="164" t="s">
        <v>74</v>
      </c>
      <c r="D39" s="163"/>
      <c r="E39" s="160"/>
      <c r="F39" s="161"/>
      <c r="G39" s="174" t="s">
        <v>6</v>
      </c>
      <c r="H39" s="174"/>
      <c r="I39" s="161"/>
      <c r="J39" s="160"/>
      <c r="K39" s="160"/>
      <c r="L39" s="160" t="s">
        <v>6</v>
      </c>
      <c r="M39" s="161"/>
      <c r="N39" s="161"/>
      <c r="O39" s="161"/>
      <c r="P39" s="163" t="s">
        <v>6</v>
      </c>
      <c r="Q39" s="161"/>
    </row>
    <row r="40" ht="21.75" customHeight="1"/>
  </sheetData>
  <sheetProtection/>
  <mergeCells count="26">
    <mergeCell ref="M3:R3"/>
    <mergeCell ref="B2:D2"/>
    <mergeCell ref="E19:E21"/>
    <mergeCell ref="F19:F21"/>
    <mergeCell ref="B1:C1"/>
    <mergeCell ref="A3:F3"/>
    <mergeCell ref="G3:L3"/>
    <mergeCell ref="O2:R2"/>
    <mergeCell ref="N1:R1"/>
    <mergeCell ref="B13:B14"/>
    <mergeCell ref="D13:D14"/>
    <mergeCell ref="F13:F14"/>
    <mergeCell ref="B15:B17"/>
    <mergeCell ref="D15:D17"/>
    <mergeCell ref="E15:E17"/>
    <mergeCell ref="F15:F17"/>
    <mergeCell ref="M33:R34"/>
    <mergeCell ref="M35:R36"/>
    <mergeCell ref="G39:H39"/>
    <mergeCell ref="A31:F31"/>
    <mergeCell ref="G24:L24"/>
    <mergeCell ref="M15:R15"/>
    <mergeCell ref="B19:B21"/>
    <mergeCell ref="D19:D21"/>
    <mergeCell ref="A22:F22"/>
    <mergeCell ref="G38:I38"/>
  </mergeCells>
  <printOptions horizontalCentered="1"/>
  <pageMargins left="0" right="0" top="0.16" bottom="0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moghiseh</cp:lastModifiedBy>
  <cp:lastPrinted>2013-01-01T10:39:47Z</cp:lastPrinted>
  <dcterms:created xsi:type="dcterms:W3CDTF">2008-02-13T18:36:34Z</dcterms:created>
  <dcterms:modified xsi:type="dcterms:W3CDTF">2013-03-03T04:49:01Z</dcterms:modified>
  <cp:category/>
  <cp:version/>
  <cp:contentType/>
  <cp:contentStatus/>
</cp:coreProperties>
</file>